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3. Forms &amp; Publications\1. Agency Approved Forms &amp; Publications\TEFAP\Invoice\"/>
    </mc:Choice>
  </mc:AlternateContent>
  <xr:revisionPtr revIDLastSave="0" documentId="13_ncr:1_{37AF481D-78CC-4DDC-9A68-CE452CD7F9D0}" xr6:coauthVersionLast="47" xr6:coauthVersionMax="47" xr10:uidLastSave="{00000000-0000-0000-0000-000000000000}"/>
  <bookViews>
    <workbookView xWindow="-28920" yWindow="-120" windowWidth="29040" windowHeight="15840" xr2:uid="{00000000-000D-0000-FFFF-FFFF00000000}"/>
  </bookViews>
  <sheets>
    <sheet name="Instructions" sheetId="2" r:id="rId1"/>
    <sheet name="July" sheetId="3" r:id="rId2"/>
    <sheet name="Aug" sheetId="4" r:id="rId3"/>
    <sheet name="Sept" sheetId="5" r:id="rId4"/>
    <sheet name="Oct" sheetId="6" r:id="rId5"/>
    <sheet name="Nov" sheetId="7" r:id="rId6"/>
    <sheet name="Dec" sheetId="8" r:id="rId7"/>
    <sheet name="Jan" sheetId="9" r:id="rId8"/>
    <sheet name="Feb" sheetId="10" r:id="rId9"/>
    <sheet name="Mar" sheetId="11" r:id="rId10"/>
    <sheet name="Apr" sheetId="12" r:id="rId11"/>
    <sheet name="May" sheetId="13" r:id="rId12"/>
    <sheet name="Jun" sheetId="1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4" l="1"/>
  <c r="I31" i="4"/>
  <c r="K31" i="5"/>
  <c r="I31" i="5"/>
  <c r="K31" i="6"/>
  <c r="I31" i="6"/>
  <c r="K31" i="7"/>
  <c r="I31" i="7"/>
  <c r="K31" i="8"/>
  <c r="I31" i="8"/>
  <c r="K31" i="9"/>
  <c r="I31" i="9"/>
  <c r="K31" i="10"/>
  <c r="I31" i="10"/>
  <c r="K31" i="11"/>
  <c r="I31" i="11"/>
  <c r="K31" i="12"/>
  <c r="I31" i="12"/>
  <c r="K31" i="13"/>
  <c r="I31" i="13"/>
  <c r="K31" i="14"/>
  <c r="I31" i="14"/>
  <c r="K31" i="3"/>
  <c r="I31" i="3"/>
  <c r="G31" i="3"/>
  <c r="Q3" i="14" l="1"/>
  <c r="I63" i="14" s="1"/>
  <c r="O65" i="14" s="1"/>
  <c r="Q3" i="13"/>
  <c r="I63" i="13" s="1"/>
  <c r="O65" i="13" s="1"/>
  <c r="Q3" i="12"/>
  <c r="I63" i="12" s="1"/>
  <c r="O65" i="12" s="1"/>
  <c r="Q3" i="11"/>
  <c r="I63" i="11" s="1"/>
  <c r="O65" i="11" s="1"/>
  <c r="Q3" i="10"/>
  <c r="I63" i="10" s="1"/>
  <c r="O65" i="10" s="1"/>
  <c r="Q3" i="9"/>
  <c r="I63" i="9" s="1"/>
  <c r="O65" i="9" s="1"/>
  <c r="Q3" i="8"/>
  <c r="I63" i="8" s="1"/>
  <c r="O65" i="8" s="1"/>
  <c r="Q3" i="7"/>
  <c r="I63" i="7" s="1"/>
  <c r="O65" i="7" s="1"/>
  <c r="Q3" i="6"/>
  <c r="I63" i="6" s="1"/>
  <c r="O65" i="6" s="1"/>
  <c r="Q3" i="5" l="1"/>
  <c r="I63" i="5" s="1"/>
  <c r="O65" i="5" s="1"/>
  <c r="Q3" i="4"/>
  <c r="I63" i="4" s="1"/>
  <c r="O65" i="4" s="1"/>
  <c r="I63" i="3"/>
  <c r="O65" i="3" s="1"/>
  <c r="F15" i="14" l="1"/>
  <c r="M61" i="14" s="1"/>
  <c r="F15" i="13"/>
  <c r="M61" i="13" s="1"/>
  <c r="F15" i="12"/>
  <c r="M61" i="12" s="1"/>
  <c r="F15" i="11"/>
  <c r="M61" i="11" s="1"/>
  <c r="F15" i="10"/>
  <c r="M61" i="10" s="1"/>
  <c r="F15" i="9"/>
  <c r="M61" i="9" s="1"/>
  <c r="F15" i="8"/>
  <c r="M61" i="8" s="1"/>
  <c r="F15" i="7"/>
  <c r="M61" i="7" s="1"/>
  <c r="F15" i="6"/>
  <c r="M61" i="6" s="1"/>
  <c r="F15" i="5"/>
  <c r="M61" i="5" s="1"/>
  <c r="B13" i="14"/>
  <c r="B12" i="14"/>
  <c r="B11" i="14"/>
  <c r="B13" i="13"/>
  <c r="B12" i="13"/>
  <c r="B11" i="13"/>
  <c r="B13" i="12"/>
  <c r="B12" i="12"/>
  <c r="B11" i="12"/>
  <c r="B13" i="11"/>
  <c r="B12" i="11"/>
  <c r="B11" i="11"/>
  <c r="B13" i="10"/>
  <c r="B12" i="10"/>
  <c r="B11" i="10"/>
  <c r="B13" i="9"/>
  <c r="B12" i="9"/>
  <c r="B11" i="9"/>
  <c r="B13" i="8"/>
  <c r="B12" i="8"/>
  <c r="B11" i="8"/>
  <c r="B13" i="7"/>
  <c r="B12" i="7"/>
  <c r="B11" i="7"/>
  <c r="B13" i="6"/>
  <c r="B12" i="6"/>
  <c r="B11" i="6"/>
  <c r="B13" i="5"/>
  <c r="B12" i="5"/>
  <c r="B11" i="5"/>
  <c r="F15" i="4"/>
  <c r="M61" i="4" s="1"/>
  <c r="B13" i="4"/>
  <c r="B11" i="4"/>
  <c r="B12" i="4"/>
  <c r="M29" i="14" l="1"/>
  <c r="G29" i="14"/>
  <c r="M27" i="14"/>
  <c r="G27" i="14"/>
  <c r="M25" i="14"/>
  <c r="G25" i="14"/>
  <c r="M23" i="14"/>
  <c r="G23" i="14"/>
  <c r="M21" i="14"/>
  <c r="M31" i="14" s="1"/>
  <c r="G21" i="14"/>
  <c r="M29" i="13"/>
  <c r="G29" i="13"/>
  <c r="M27" i="13"/>
  <c r="G27" i="13"/>
  <c r="M25" i="13"/>
  <c r="G25" i="13"/>
  <c r="M23" i="13"/>
  <c r="G23" i="13"/>
  <c r="M21" i="13"/>
  <c r="M31" i="13" s="1"/>
  <c r="G21" i="13"/>
  <c r="M29" i="12"/>
  <c r="G29" i="12"/>
  <c r="M27" i="12"/>
  <c r="G27" i="12"/>
  <c r="M25" i="12"/>
  <c r="G25" i="12"/>
  <c r="M23" i="12"/>
  <c r="G23" i="12"/>
  <c r="M21" i="12"/>
  <c r="G21" i="12"/>
  <c r="M29" i="11"/>
  <c r="G29" i="11"/>
  <c r="M27" i="11"/>
  <c r="G27" i="11"/>
  <c r="M25" i="11"/>
  <c r="G25" i="11"/>
  <c r="M23" i="11"/>
  <c r="G23" i="11"/>
  <c r="M21" i="11"/>
  <c r="G21" i="11"/>
  <c r="M29" i="10"/>
  <c r="G29" i="10"/>
  <c r="M27" i="10"/>
  <c r="G27" i="10"/>
  <c r="M25" i="10"/>
  <c r="G25" i="10"/>
  <c r="M23" i="10"/>
  <c r="G23" i="10"/>
  <c r="M21" i="10"/>
  <c r="G21" i="10"/>
  <c r="M29" i="9"/>
  <c r="G29" i="9"/>
  <c r="M27" i="9"/>
  <c r="G27" i="9"/>
  <c r="M25" i="9"/>
  <c r="G25" i="9"/>
  <c r="M23" i="9"/>
  <c r="G23" i="9"/>
  <c r="M21" i="9"/>
  <c r="M31" i="9" s="1"/>
  <c r="G21" i="9"/>
  <c r="M29" i="8"/>
  <c r="G29" i="8"/>
  <c r="M27" i="8"/>
  <c r="G27" i="8"/>
  <c r="M25" i="8"/>
  <c r="G25" i="8"/>
  <c r="M23" i="8"/>
  <c r="G23" i="8"/>
  <c r="M21" i="8"/>
  <c r="M31" i="8" s="1"/>
  <c r="G21" i="8"/>
  <c r="M29" i="7"/>
  <c r="G29" i="7"/>
  <c r="M27" i="7"/>
  <c r="G27" i="7"/>
  <c r="M25" i="7"/>
  <c r="G25" i="7"/>
  <c r="M23" i="7"/>
  <c r="G23" i="7"/>
  <c r="M21" i="7"/>
  <c r="G21" i="7"/>
  <c r="M29" i="6"/>
  <c r="G29" i="6"/>
  <c r="M27" i="6"/>
  <c r="G27" i="6"/>
  <c r="M25" i="6"/>
  <c r="G25" i="6"/>
  <c r="M23" i="6"/>
  <c r="G23" i="6"/>
  <c r="M21" i="6"/>
  <c r="G21" i="6"/>
  <c r="M31" i="12" l="1"/>
  <c r="M31" i="11"/>
  <c r="M31" i="10"/>
  <c r="M31" i="7"/>
  <c r="M31" i="6"/>
  <c r="G31" i="8"/>
  <c r="G31" i="14"/>
  <c r="G31" i="7"/>
  <c r="G31" i="13"/>
  <c r="G31" i="6"/>
  <c r="G31" i="11"/>
  <c r="G31" i="10"/>
  <c r="G31" i="9"/>
  <c r="G31" i="12"/>
  <c r="M29" i="5"/>
  <c r="G29" i="5"/>
  <c r="M27" i="5"/>
  <c r="G27" i="5"/>
  <c r="M25" i="5"/>
  <c r="G25" i="5"/>
  <c r="M23" i="5"/>
  <c r="G23" i="5"/>
  <c r="M21" i="5"/>
  <c r="G21" i="5"/>
  <c r="M31" i="5" l="1"/>
  <c r="G31" i="5"/>
  <c r="M61" i="3"/>
  <c r="G29" i="4" l="1"/>
  <c r="G27" i="4"/>
  <c r="G25" i="4"/>
  <c r="G23" i="4"/>
  <c r="G21" i="4"/>
  <c r="M29" i="4"/>
  <c r="M27" i="4"/>
  <c r="M25" i="4"/>
  <c r="M23" i="4"/>
  <c r="M21" i="4"/>
  <c r="M29" i="3"/>
  <c r="M27" i="3"/>
  <c r="M25" i="3"/>
  <c r="M23" i="3"/>
  <c r="M21" i="3"/>
  <c r="M31" i="4" l="1"/>
  <c r="G31" i="4"/>
  <c r="M31" i="3"/>
  <c r="O27" i="12"/>
  <c r="Q27" i="12" s="1"/>
  <c r="O27" i="13"/>
  <c r="Q27" i="13" s="1"/>
  <c r="O27" i="14"/>
  <c r="O29" i="13"/>
  <c r="Q29" i="13" s="1"/>
  <c r="O29" i="14"/>
  <c r="O29" i="12"/>
  <c r="Q29" i="12" s="1"/>
  <c r="O23" i="13"/>
  <c r="Q23" i="13" s="1"/>
  <c r="O23" i="14"/>
  <c r="O23" i="12"/>
  <c r="Q23" i="12" s="1"/>
  <c r="O21" i="12"/>
  <c r="O21" i="14"/>
  <c r="O21" i="13"/>
  <c r="O25" i="12"/>
  <c r="Q25" i="12" s="1"/>
  <c r="O25" i="14"/>
  <c r="O25" i="13"/>
  <c r="Q25" i="13" s="1"/>
  <c r="O29" i="10"/>
  <c r="Q29" i="10" s="1"/>
  <c r="O29" i="6"/>
  <c r="Q29" i="6" s="1"/>
  <c r="O29" i="9"/>
  <c r="Q29" i="9" s="1"/>
  <c r="O29" i="7"/>
  <c r="Q29" i="7" s="1"/>
  <c r="O29" i="8"/>
  <c r="Q29" i="8" s="1"/>
  <c r="O29" i="11"/>
  <c r="Q29" i="11" s="1"/>
  <c r="O29" i="5"/>
  <c r="Q29" i="5" s="1"/>
  <c r="O27" i="4"/>
  <c r="Q27" i="4" s="1"/>
  <c r="O27" i="11"/>
  <c r="Q27" i="11" s="1"/>
  <c r="O27" i="10"/>
  <c r="Q27" i="10" s="1"/>
  <c r="O27" i="9"/>
  <c r="Q27" i="9" s="1"/>
  <c r="O27" i="8"/>
  <c r="Q27" i="8" s="1"/>
  <c r="O27" i="7"/>
  <c r="Q27" i="7" s="1"/>
  <c r="O27" i="6"/>
  <c r="Q27" i="6" s="1"/>
  <c r="O27" i="5"/>
  <c r="Q27" i="5" s="1"/>
  <c r="O25" i="10"/>
  <c r="Q25" i="10" s="1"/>
  <c r="O25" i="9"/>
  <c r="Q25" i="9" s="1"/>
  <c r="O25" i="8"/>
  <c r="Q25" i="8" s="1"/>
  <c r="O25" i="7"/>
  <c r="Q25" i="7" s="1"/>
  <c r="O25" i="6"/>
  <c r="Q25" i="6" s="1"/>
  <c r="O25" i="11"/>
  <c r="Q25" i="11" s="1"/>
  <c r="O25" i="5"/>
  <c r="Q25" i="5" s="1"/>
  <c r="O21" i="9"/>
  <c r="Q21" i="9" s="1"/>
  <c r="O21" i="11"/>
  <c r="Q21" i="11" s="1"/>
  <c r="O21" i="8"/>
  <c r="Q21" i="8" s="1"/>
  <c r="O21" i="10"/>
  <c r="Q21" i="10" s="1"/>
  <c r="O21" i="7"/>
  <c r="Q21" i="7" s="1"/>
  <c r="O21" i="6"/>
  <c r="Q21" i="6" s="1"/>
  <c r="O21" i="5"/>
  <c r="Q21" i="5" s="1"/>
  <c r="O23" i="6"/>
  <c r="Q23" i="6" s="1"/>
  <c r="O23" i="8"/>
  <c r="Q23" i="8" s="1"/>
  <c r="O23" i="11"/>
  <c r="Q23" i="11" s="1"/>
  <c r="O23" i="9"/>
  <c r="Q23" i="9" s="1"/>
  <c r="O23" i="7"/>
  <c r="Q23" i="7" s="1"/>
  <c r="O23" i="10"/>
  <c r="Q23" i="10" s="1"/>
  <c r="O23" i="5"/>
  <c r="Q23" i="5" s="1"/>
  <c r="O27" i="3"/>
  <c r="Q27" i="3" s="1"/>
  <c r="O29" i="4"/>
  <c r="Q29" i="4" s="1"/>
  <c r="O29" i="3"/>
  <c r="Q29" i="3" s="1"/>
  <c r="O23" i="4"/>
  <c r="Q23" i="4" s="1"/>
  <c r="O25" i="4"/>
  <c r="Q25" i="4" s="1"/>
  <c r="O25" i="3"/>
  <c r="Q25" i="3" s="1"/>
  <c r="O23" i="3"/>
  <c r="Q23" i="3" s="1"/>
  <c r="O21" i="3"/>
  <c r="Q21" i="3" s="1"/>
  <c r="O21" i="4"/>
  <c r="Q21" i="4" s="1"/>
  <c r="O31" i="12" l="1"/>
  <c r="Q31" i="12" s="1"/>
  <c r="O31" i="13"/>
  <c r="Q31" i="13" s="1"/>
  <c r="O31" i="14"/>
  <c r="Q23" i="14"/>
  <c r="Q27" i="14"/>
  <c r="Q25" i="14"/>
  <c r="Q29" i="14"/>
  <c r="Q21" i="13"/>
  <c r="O31" i="8"/>
  <c r="Q31" i="8" s="1"/>
  <c r="O31" i="10"/>
  <c r="Q31" i="10" s="1"/>
  <c r="O31" i="7"/>
  <c r="Q31" i="7" s="1"/>
  <c r="O31" i="6"/>
  <c r="Q31" i="6" s="1"/>
  <c r="Q21" i="14"/>
  <c r="Q21" i="12"/>
  <c r="O31" i="11"/>
  <c r="Q31" i="11" s="1"/>
  <c r="O31" i="9"/>
  <c r="Q31" i="9" s="1"/>
  <c r="O31" i="5"/>
  <c r="Q31" i="5" s="1"/>
  <c r="O31" i="3"/>
  <c r="Q31" i="3" s="1"/>
  <c r="O31" i="4"/>
  <c r="Q31" i="4" s="1"/>
  <c r="Q31" i="14" l="1"/>
</calcChain>
</file>

<file path=xl/sharedStrings.xml><?xml version="1.0" encoding="utf-8"?>
<sst xmlns="http://schemas.openxmlformats.org/spreadsheetml/2006/main" count="738" uniqueCount="87">
  <si>
    <t>Food Assistance 
PO Box 42560 
Olympia, WA  98504-2560 
foodassistance@agr.wa.gov</t>
  </si>
  <si>
    <t>The Emergency Food Assistance Program (TEFAP)</t>
  </si>
  <si>
    <t>Lead Agency Invoice Voucher Instructions - TEFAP GAP State (Enhanced) - SFY25</t>
  </si>
  <si>
    <t>The signed report must be scanned and emailed with a detailed general ledger to WSDA.</t>
  </si>
  <si>
    <t>These sheets are protected: you may only input data into shaded cells.</t>
  </si>
  <si>
    <t>Note: gray cells have formulas and are protected.</t>
  </si>
  <si>
    <t>1) On the July tab, fill in the following information:</t>
  </si>
  <si>
    <r>
      <t xml:space="preserve">* Lead Agency Name and Address
</t>
    </r>
    <r>
      <rPr>
        <sz val="11"/>
        <rFont val="Calibri Light"/>
        <family val="2"/>
        <scheme val="major"/>
      </rPr>
      <t xml:space="preserve">   This information must match records on file for your Statewide Vendor Registration.</t>
    </r>
  </si>
  <si>
    <r>
      <t xml:space="preserve">* Statewide Vendor Number
</t>
    </r>
    <r>
      <rPr>
        <sz val="11"/>
        <rFont val="Calibri Light"/>
        <family val="2"/>
        <scheme val="major"/>
      </rPr>
      <t xml:space="preserve">   To update information, see: ofm.wa.gov/it-systems/accounting-systems/statewide-vendorpayee-services </t>
    </r>
  </si>
  <si>
    <t>* Agreement Number</t>
  </si>
  <si>
    <r>
      <t xml:space="preserve">* Total Yearly Budget  </t>
    </r>
    <r>
      <rPr>
        <sz val="10"/>
        <rFont val="Calibri Light"/>
        <family val="2"/>
        <scheme val="major"/>
      </rPr>
      <t>(Indirect, Admin, Operations, Pass-through, Equipment/Capital Improvement)</t>
    </r>
  </si>
  <si>
    <t>This information is automatically transferred to the other tabs for the remaining months.</t>
  </si>
  <si>
    <t>2) On each month's tab, fill in the following sections:</t>
  </si>
  <si>
    <t xml:space="preserve">     Expenditure Detail:</t>
  </si>
  <si>
    <r>
      <t xml:space="preserve">* Expended This Period, by Budget Category </t>
    </r>
    <r>
      <rPr>
        <sz val="10"/>
        <rFont val="Calibri Light"/>
        <family val="2"/>
        <scheme val="major"/>
      </rPr>
      <t xml:space="preserve"> (Indirect, Admin, Operations, Pass-through, Equipment/Capital 
   Improvement)</t>
    </r>
  </si>
  <si>
    <r>
      <t>* Billing Adjustment, if applicable:</t>
    </r>
    <r>
      <rPr>
        <sz val="11"/>
        <rFont val="Calibri Light"/>
        <family val="2"/>
        <scheme val="major"/>
      </rPr>
      <t xml:space="preserve"> If you make a fiscal error, or need to make some sort of adjustment to the 
     fiscal portion of a previously submitted report, please use the "Billing Adjustment" column.</t>
    </r>
  </si>
  <si>
    <t>3) Sign, enter the title of the authorized signer, and date each month's Invoice Voucher.
    Email it with the detailed general ledger to your FA Representative on or before the 20th of the month.</t>
  </si>
  <si>
    <t>WASHINGTON STATE</t>
  </si>
  <si>
    <t>AGENCY USE ONLY</t>
  </si>
  <si>
    <t>DEPARTMENT OF AGRICULTURE</t>
  </si>
  <si>
    <t>Agency</t>
  </si>
  <si>
    <t>Agreement Number</t>
  </si>
  <si>
    <r>
      <t xml:space="preserve">INVOICE VOUCHER </t>
    </r>
    <r>
      <rPr>
        <sz val="8"/>
        <rFont val="Times New Roman"/>
        <family val="1"/>
      </rPr>
      <t>(Form A19-1A)</t>
    </r>
  </si>
  <si>
    <t>K</t>
  </si>
  <si>
    <t>AGENCY</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</si>
  <si>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</si>
  <si>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VENDOR OR CLAIMANT (Warrant is to be payable to)</t>
  </si>
  <si>
    <t>Lead Agency Name and Address:</t>
  </si>
  <si>
    <t>Signature</t>
  </si>
  <si>
    <t>Statewide Vendor Number:</t>
  </si>
  <si>
    <t>Title</t>
  </si>
  <si>
    <t>Date</t>
  </si>
  <si>
    <t>Lead Agency Invoice Voucher - TEFAP GAP State (Enhanced) - SFY25</t>
  </si>
  <si>
    <t xml:space="preserve"> Expenditure Detail</t>
  </si>
  <si>
    <t>Total Yearly Budget</t>
  </si>
  <si>
    <t>Expended This Period</t>
  </si>
  <si>
    <t>Billing Adjustment</t>
  </si>
  <si>
    <t xml:space="preserve">Net Amount Requested </t>
  </si>
  <si>
    <t>Expended to Date</t>
  </si>
  <si>
    <t>Year to Date Balance</t>
  </si>
  <si>
    <t>Indirect</t>
  </si>
  <si>
    <t>Administration</t>
  </si>
  <si>
    <t>Operations</t>
  </si>
  <si>
    <t>Pass-through</t>
  </si>
  <si>
    <t>Equipment/Capital Imp.</t>
  </si>
  <si>
    <t>Total This Period</t>
  </si>
  <si>
    <t>BELOW FOR DEPARTMENT OF AGRICULTURE USE ONLY</t>
  </si>
  <si>
    <t>Federal Tax ID Number</t>
  </si>
  <si>
    <t>Program Approval</t>
  </si>
  <si>
    <t>Doc Input Date</t>
  </si>
  <si>
    <t>Current Doc Number</t>
  </si>
  <si>
    <t>Reference Doc Number</t>
  </si>
  <si>
    <t>Vendor Number</t>
  </si>
  <si>
    <t>Account Number</t>
  </si>
  <si>
    <t>Vendor Message</t>
  </si>
  <si>
    <t>TEFAP GAP Enhanced</t>
  </si>
  <si>
    <t>Trans 
Code</t>
  </si>
  <si>
    <t>Fund Source</t>
  </si>
  <si>
    <t>Fund 
(Acct)</t>
  </si>
  <si>
    <t>Appn Index</t>
  </si>
  <si>
    <t>Program 
Index</t>
  </si>
  <si>
    <t>Sub 
Obj</t>
  </si>
  <si>
    <t>Sub 
Sub Obj</t>
  </si>
  <si>
    <t>Amount</t>
  </si>
  <si>
    <t>Invoice Number</t>
  </si>
  <si>
    <t>GFS</t>
  </si>
  <si>
    <t>001</t>
  </si>
  <si>
    <t>AD2</t>
  </si>
  <si>
    <t>92134</t>
  </si>
  <si>
    <t>NZ</t>
  </si>
  <si>
    <t>TEFAP GAP Jul.</t>
  </si>
  <si>
    <t>Accounting Approval For Payment</t>
  </si>
  <si>
    <t>Warrant Total</t>
  </si>
  <si>
    <t>Warrant Number</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</si>
  <si>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</si>
  <si>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TEFAP GAP Aug.</t>
  </si>
  <si>
    <t>TEFAP GAP Sept.</t>
  </si>
  <si>
    <t>TEFAP GAP Oct.</t>
  </si>
  <si>
    <t>TEFAP GAP Nov.</t>
  </si>
  <si>
    <t>TEFAP GAP Dec.</t>
  </si>
  <si>
    <t>TEFAP GAP Jan.</t>
  </si>
  <si>
    <t>TEFAP GAP Feb.</t>
  </si>
  <si>
    <t>TEFAP GAP Mar.</t>
  </si>
  <si>
    <t>TEFAP GAP Apr.</t>
  </si>
  <si>
    <t>TEFAP GAP May</t>
  </si>
  <si>
    <t>TEFAP GAP Jun.</t>
  </si>
  <si>
    <t>Washington State Department of Agriculture
Food Assistance
PO Box 42560
Olympia, WA 98504-2560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</si>
</sst>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0" x14ac:knownFonts="1">
    <font>
      <sz val="11"/>
      <color theme="1"/>
      <name val="Calibri"/>
      <family val="2"/>
      <scheme val="minor"/>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b/>
      <u/>
      <sz val="9"/>
      <color theme="1"/>
      <name val="Calibri"/>
      <family val="2"/>
      <scheme val="minor"/>
    </font>
    <font>
      <sz val="9"/>
      <name val="Calibri"/>
      <family val="2"/>
      <scheme val="minor"/>
    </font>
    <font>
      <sz val="10"/>
      <name val="Calibri"/>
      <family val="2"/>
      <scheme val="minor"/>
    </font>
    <font>
      <sz val="11"/>
      <name val="Calibri"/>
      <family val="2"/>
      <scheme val="minor"/>
    </font>
    <font>
      <sz val="16"/>
      <name val="Calibri"/>
      <family val="2"/>
      <scheme val="minor"/>
    </font>
    <font>
      <sz val="11"/>
      <name val="Calibri Light"/>
      <family val="2"/>
      <scheme val="major"/>
    </font>
    <font>
      <sz val="10"/>
      <name val="Calibri Light"/>
      <family val="2"/>
      <scheme val="major"/>
    </font>
    <font>
      <b/>
      <sz val="10"/>
      <color theme="8" tint="-0.249977111117893"/>
      <name val="Calibri"/>
      <family val="2"/>
      <scheme val="minor"/>
    </font>
    <font>
      <sz val="8"/>
      <name val="Times New Roman"/>
      <family val="1"/>
    </font>
    <font>
      <sz val="10"/>
      <name val="Times New Roman"/>
      <family val="1"/>
    </font>
    <font>
      <sz val="7"/>
      <color theme="1"/>
      <name val="Times New Roman"/>
      <family val="1"/>
    </font>
    <font>
      <sz val="9"/>
      <color theme="1"/>
      <name val="Calibri Light"/>
      <family val="2"/>
    </font>
    <font>
      <b/>
      <sz val="9"/>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11"/>
      <name val="Times New Roman"/>
      <family val="1"/>
    </font>
    <font>
      <sz val="2"/>
      <color theme="1"/>
      <name val="Times New Roman"/>
      <family val="1"/>
    </font>
    <font>
      <b/>
      <sz val="2"/>
      <color theme="1"/>
      <name val="Times New Roman"/>
      <family val="1"/>
    </font>
    <font>
      <b/>
      <sz val="10"/>
      <color theme="9" tint="-0.249977111117893"/>
      <name val="Calibri"/>
      <family val="2"/>
      <scheme val="minor"/>
    </font>
    <font>
      <sz val="11"/>
      <color rgb="FFC00000"/>
      <name val="Calibri"/>
      <family val="2"/>
      <scheme val="minor"/>
    </font>
    <font>
      <sz val="8"/>
      <color rgb="FFC00000"/>
      <name val="Calibri"/>
      <family val="2"/>
      <scheme val="minor"/>
    </font>
    <font>
      <sz val="8.5"/>
      <name val="Times New Roman"/>
      <family val="1"/>
    </font>
    <font>
      <sz val="16"/>
      <color theme="8" tint="-0.249977111117893"/>
      <name val="Calibri"/>
      <family val="2"/>
      <scheme val="minor"/>
    </font>
    <font>
      <b/>
      <sz val="11"/>
      <color theme="8" tint="-0.249977111117893"/>
      <name val="Times New Roman"/>
      <family val="1"/>
    </font>
    <font>
      <sz val="11"/>
      <color theme="8" tint="-0.249977111117893"/>
      <name val="Calibri"/>
      <family val="2"/>
      <scheme val="minor"/>
    </font>
    <font>
      <sz val="14"/>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7" fillId="0" borderId="0"/>
  </cellStyleXfs>
  <cellXfs count="217">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vertical="center"/>
    </xf>
    <xf numFmtId="0" fontId="1" fillId="0" borderId="13" xfId="0" applyFont="1" applyBorder="1"/>
    <xf numFmtId="0" fontId="1" fillId="0" borderId="9" xfId="0" applyFont="1" applyBorder="1"/>
    <xf numFmtId="0" fontId="5" fillId="0" borderId="9" xfId="0" applyFont="1" applyBorder="1" applyAlignment="1">
      <alignment vertical="center" wrapText="1"/>
    </xf>
    <xf numFmtId="0" fontId="1" fillId="0" borderId="13" xfId="0" applyFont="1" applyBorder="1" applyAlignment="1">
      <alignment horizontal="left" vertical="center" wrapText="1"/>
    </xf>
    <xf numFmtId="0" fontId="1" fillId="0" borderId="3" xfId="0" applyFont="1" applyBorder="1"/>
    <xf numFmtId="0" fontId="1" fillId="0" borderId="1" xfId="0" applyFont="1" applyBorder="1" applyAlignment="1">
      <alignment horizontal="left"/>
    </xf>
    <xf numFmtId="0" fontId="1" fillId="0" borderId="4" xfId="0" applyFont="1" applyBorder="1" applyAlignment="1">
      <alignment horizontal="left"/>
    </xf>
    <xf numFmtId="0" fontId="1" fillId="0" borderId="5" xfId="0" applyFont="1" applyBorder="1"/>
    <xf numFmtId="0" fontId="1"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vertical="top"/>
    </xf>
    <xf numFmtId="0" fontId="1" fillId="0" borderId="13" xfId="0" applyFont="1" applyBorder="1" applyAlignment="1">
      <alignment vertical="top"/>
    </xf>
    <xf numFmtId="0" fontId="1" fillId="0" borderId="0" xfId="0" applyFont="1" applyAlignment="1">
      <alignment horizontal="left" vertical="top"/>
    </xf>
    <xf numFmtId="0" fontId="1" fillId="0" borderId="13" xfId="0" applyFont="1" applyBorder="1" applyAlignment="1">
      <alignment horizontal="left" vertical="top"/>
    </xf>
    <xf numFmtId="0" fontId="9" fillId="0" borderId="0" xfId="0" applyFont="1"/>
    <xf numFmtId="0" fontId="9" fillId="0" borderId="0" xfId="0" applyFont="1" applyAlignment="1">
      <alignment horizontal="center" wrapText="1"/>
    </xf>
    <xf numFmtId="0" fontId="9" fillId="0" borderId="9" xfId="0" applyFont="1" applyBorder="1"/>
    <xf numFmtId="0" fontId="9" fillId="0" borderId="13" xfId="0" applyFont="1" applyBorder="1"/>
    <xf numFmtId="0" fontId="11" fillId="0" borderId="0" xfId="0" applyFont="1"/>
    <xf numFmtId="0" fontId="9" fillId="0" borderId="5" xfId="0" applyFont="1" applyBorder="1"/>
    <xf numFmtId="0" fontId="9" fillId="0" borderId="2" xfId="0" applyFont="1" applyBorder="1"/>
    <xf numFmtId="0" fontId="9" fillId="0" borderId="6" xfId="0" applyFont="1" applyBorder="1"/>
    <xf numFmtId="0" fontId="9" fillId="0" borderId="3" xfId="0" applyFont="1" applyBorder="1"/>
    <xf numFmtId="0" fontId="9" fillId="0" borderId="1" xfId="0" applyFont="1" applyBorder="1"/>
    <xf numFmtId="0" fontId="9" fillId="0" borderId="4" xfId="0" applyFont="1" applyBorder="1"/>
    <xf numFmtId="0" fontId="12" fillId="0" borderId="0" xfId="0" applyFont="1"/>
    <xf numFmtId="0" fontId="14" fillId="0" borderId="0" xfId="0" applyFont="1" applyAlignment="1">
      <alignment horizontal="right" wrapText="1"/>
    </xf>
    <xf numFmtId="0" fontId="15" fillId="0" borderId="0" xfId="0" applyFont="1"/>
    <xf numFmtId="0" fontId="15" fillId="0" borderId="0" xfId="0" applyFont="1" applyAlignment="1">
      <alignment wrapText="1"/>
    </xf>
    <xf numFmtId="0" fontId="16" fillId="0" borderId="0" xfId="0" applyFont="1" applyAlignment="1">
      <alignment vertical="center"/>
    </xf>
    <xf numFmtId="0" fontId="15" fillId="0" borderId="0" xfId="0" applyFont="1" applyAlignment="1">
      <alignment horizontal="left" indent="2"/>
    </xf>
    <xf numFmtId="0" fontId="17" fillId="0" borderId="0" xfId="0" applyFont="1" applyAlignment="1">
      <alignment horizontal="left" indent="3"/>
    </xf>
    <xf numFmtId="0" fontId="15" fillId="0" borderId="0" xfId="0" applyFont="1" applyAlignment="1">
      <alignment horizontal="left" wrapText="1" indent="2"/>
    </xf>
    <xf numFmtId="0" fontId="15" fillId="0" borderId="0" xfId="0" applyFont="1" applyAlignment="1">
      <alignment horizontal="left" wrapText="1" indent="1"/>
    </xf>
    <xf numFmtId="0" fontId="13" fillId="0" borderId="13" xfId="0" applyFont="1" applyBorder="1" applyAlignment="1">
      <alignment vertical="top"/>
    </xf>
    <xf numFmtId="0" fontId="9" fillId="0" borderId="13" xfId="0" applyFont="1" applyBorder="1" applyAlignment="1">
      <alignment wrapText="1"/>
    </xf>
    <xf numFmtId="0" fontId="11" fillId="0" borderId="0" xfId="0" applyFont="1" applyAlignment="1">
      <alignment wrapText="1"/>
    </xf>
    <xf numFmtId="44" fontId="9" fillId="2" borderId="2" xfId="0" applyNumberFormat="1" applyFont="1" applyFill="1" applyBorder="1"/>
    <xf numFmtId="44" fontId="11" fillId="2" borderId="14" xfId="0" applyNumberFormat="1" applyFont="1" applyFill="1" applyBorder="1"/>
    <xf numFmtId="164" fontId="13" fillId="0" borderId="0" xfId="1" applyNumberFormat="1" applyFont="1" applyFill="1" applyBorder="1" applyAlignment="1" applyProtection="1"/>
    <xf numFmtId="49" fontId="22"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xf numFmtId="49" fontId="4" fillId="0" borderId="0" xfId="0" applyNumberFormat="1" applyFont="1"/>
    <xf numFmtId="0" fontId="15" fillId="0" borderId="0" xfId="0" applyFont="1" applyAlignment="1">
      <alignment horizontal="center"/>
    </xf>
    <xf numFmtId="0" fontId="17" fillId="0" borderId="0" xfId="0" applyFont="1"/>
    <xf numFmtId="49" fontId="25"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xf numFmtId="49" fontId="26" fillId="0" borderId="0" xfId="0" applyNumberFormat="1" applyFont="1" applyAlignment="1">
      <alignment horizontal="center" vertical="center"/>
    </xf>
    <xf numFmtId="49" fontId="25" fillId="0" borderId="7" xfId="0" applyNumberFormat="1" applyFont="1" applyBorder="1" applyAlignment="1">
      <alignment horizontal="left" wrapText="1"/>
    </xf>
    <xf numFmtId="49" fontId="25" fillId="0" borderId="3" xfId="0" applyNumberFormat="1" applyFont="1" applyBorder="1" applyAlignment="1">
      <alignment wrapText="1"/>
    </xf>
    <xf numFmtId="49" fontId="20" fillId="0" borderId="4" xfId="0" applyNumberFormat="1" applyFont="1" applyBorder="1" applyAlignment="1">
      <alignment wrapText="1"/>
    </xf>
    <xf numFmtId="49" fontId="20" fillId="0" borderId="0" xfId="0" applyNumberFormat="1" applyFont="1" applyAlignment="1">
      <alignment wrapText="1"/>
    </xf>
    <xf numFmtId="49" fontId="26" fillId="0" borderId="15" xfId="0" applyNumberFormat="1" applyFont="1" applyBorder="1" applyAlignment="1">
      <alignment horizontal="center" vertical="center"/>
    </xf>
    <xf numFmtId="49" fontId="26" fillId="0" borderId="8" xfId="0" applyNumberFormat="1" applyFont="1" applyBorder="1" applyAlignment="1">
      <alignment horizontal="center" vertical="center"/>
    </xf>
    <xf numFmtId="49" fontId="21" fillId="0" borderId="5" xfId="0" applyNumberFormat="1" applyFont="1" applyBorder="1"/>
    <xf numFmtId="49" fontId="14" fillId="0" borderId="6" xfId="0" applyNumberFormat="1" applyFont="1" applyBorder="1" applyAlignment="1">
      <alignment wrapText="1"/>
    </xf>
    <xf numFmtId="49" fontId="21" fillId="0" borderId="2" xfId="0" applyNumberFormat="1" applyFont="1" applyBorder="1"/>
    <xf numFmtId="49" fontId="21" fillId="2" borderId="2" xfId="0" applyNumberFormat="1" applyFont="1" applyFill="1" applyBorder="1"/>
    <xf numFmtId="49" fontId="21" fillId="0" borderId="3" xfId="0" applyNumberFormat="1" applyFont="1" applyBorder="1" applyAlignment="1">
      <alignment horizontal="left"/>
    </xf>
    <xf numFmtId="49" fontId="21" fillId="0" borderId="1" xfId="0" applyNumberFormat="1" applyFont="1" applyBorder="1" applyAlignment="1">
      <alignment horizontal="left"/>
    </xf>
    <xf numFmtId="49" fontId="21" fillId="0" borderId="1" xfId="0" applyNumberFormat="1" applyFont="1" applyBorder="1"/>
    <xf numFmtId="49" fontId="21" fillId="0" borderId="4" xfId="0" applyNumberFormat="1" applyFont="1" applyBorder="1" applyAlignment="1">
      <alignment horizontal="left"/>
    </xf>
    <xf numFmtId="49" fontId="21" fillId="0" borderId="0" xfId="0" applyNumberFormat="1" applyFont="1"/>
    <xf numFmtId="49" fontId="21" fillId="0" borderId="9" xfId="0" applyNumberFormat="1" applyFont="1" applyBorder="1" applyAlignment="1">
      <alignment horizontal="left"/>
    </xf>
    <xf numFmtId="49" fontId="21" fillId="0" borderId="0" xfId="0" applyNumberFormat="1" applyFont="1" applyAlignment="1">
      <alignment horizontal="left"/>
    </xf>
    <xf numFmtId="49" fontId="21" fillId="0" borderId="0" xfId="0" applyNumberFormat="1" applyFont="1" applyAlignment="1">
      <alignment horizontal="left" vertical="top"/>
    </xf>
    <xf numFmtId="49" fontId="21" fillId="0" borderId="13" xfId="0" applyNumberFormat="1" applyFont="1" applyBorder="1" applyAlignment="1">
      <alignment horizontal="left"/>
    </xf>
    <xf numFmtId="49" fontId="21" fillId="0" borderId="5" xfId="0" applyNumberFormat="1" applyFont="1" applyBorder="1" applyAlignment="1">
      <alignment vertical="center"/>
    </xf>
    <xf numFmtId="49" fontId="28" fillId="0" borderId="2" xfId="0" applyNumberFormat="1" applyFont="1" applyBorder="1" applyAlignment="1">
      <alignment horizontal="left" vertical="center"/>
    </xf>
    <xf numFmtId="49" fontId="21" fillId="0" borderId="2" xfId="0" applyNumberFormat="1" applyFont="1" applyBorder="1" applyAlignment="1">
      <alignment vertical="center"/>
    </xf>
    <xf numFmtId="49" fontId="20" fillId="0" borderId="2" xfId="0" applyNumberFormat="1" applyFont="1" applyBorder="1" applyAlignment="1">
      <alignment horizontal="left" vertical="center"/>
    </xf>
    <xf numFmtId="49" fontId="21" fillId="0" borderId="6" xfId="0" applyNumberFormat="1" applyFont="1" applyBorder="1"/>
    <xf numFmtId="49" fontId="21" fillId="0" borderId="9" xfId="0" applyNumberFormat="1" applyFont="1" applyBorder="1" applyAlignment="1">
      <alignment vertical="center" wrapText="1"/>
    </xf>
    <xf numFmtId="49" fontId="26" fillId="0" borderId="13" xfId="0" applyNumberFormat="1" applyFont="1" applyBorder="1" applyAlignment="1">
      <alignment horizontal="left" vertical="center" wrapText="1"/>
    </xf>
    <xf numFmtId="49" fontId="21" fillId="0" borderId="5" xfId="0" applyNumberFormat="1" applyFont="1" applyBorder="1" applyAlignment="1">
      <alignment horizontal="left"/>
    </xf>
    <xf numFmtId="49" fontId="29" fillId="0" borderId="0" xfId="0" applyNumberFormat="1" applyFont="1"/>
    <xf numFmtId="49" fontId="1" fillId="0" borderId="3" xfId="0" applyNumberFormat="1" applyFont="1" applyBorder="1"/>
    <xf numFmtId="49" fontId="1" fillId="0" borderId="1" xfId="0" applyNumberFormat="1" applyFont="1" applyBorder="1" applyAlignment="1">
      <alignment horizontal="left"/>
    </xf>
    <xf numFmtId="49" fontId="1" fillId="0" borderId="4" xfId="0" applyNumberFormat="1" applyFont="1" applyBorder="1" applyAlignment="1">
      <alignment horizontal="left"/>
    </xf>
    <xf numFmtId="49" fontId="1" fillId="0" borderId="9" xfId="0" applyNumberFormat="1" applyFont="1" applyBorder="1"/>
    <xf numFmtId="49" fontId="1" fillId="0" borderId="13" xfId="0" applyNumberFormat="1" applyFont="1" applyBorder="1" applyAlignment="1">
      <alignment horizontal="left" vertical="center" wrapText="1"/>
    </xf>
    <xf numFmtId="49" fontId="13" fillId="0" borderId="13" xfId="0" applyNumberFormat="1" applyFont="1" applyBorder="1" applyAlignment="1">
      <alignment vertical="top"/>
    </xf>
    <xf numFmtId="49" fontId="1" fillId="0" borderId="13" xfId="0" applyNumberFormat="1" applyFont="1" applyBorder="1"/>
    <xf numFmtId="49" fontId="1" fillId="0" borderId="0" xfId="0" applyNumberFormat="1" applyFont="1" applyAlignment="1">
      <alignment horizontal="left" vertical="top"/>
    </xf>
    <xf numFmtId="49" fontId="1" fillId="0" borderId="13" xfId="0" applyNumberFormat="1" applyFont="1" applyBorder="1" applyAlignment="1">
      <alignment horizontal="left" vertical="top"/>
    </xf>
    <xf numFmtId="49" fontId="1" fillId="0" borderId="0" xfId="0" applyNumberFormat="1" applyFont="1" applyAlignment="1">
      <alignment vertical="top"/>
    </xf>
    <xf numFmtId="49" fontId="1" fillId="0" borderId="13" xfId="0" applyNumberFormat="1" applyFont="1" applyBorder="1" applyAlignment="1">
      <alignment vertical="top"/>
    </xf>
    <xf numFmtId="49" fontId="1" fillId="0" borderId="5" xfId="0" applyNumberFormat="1" applyFont="1" applyBorder="1"/>
    <xf numFmtId="49" fontId="1" fillId="0" borderId="2" xfId="0" applyNumberFormat="1" applyFont="1" applyBorder="1" applyAlignment="1">
      <alignment horizontal="left" vertical="top"/>
    </xf>
    <xf numFmtId="49" fontId="1" fillId="0" borderId="6" xfId="0" applyNumberFormat="1" applyFont="1" applyBorder="1" applyAlignment="1">
      <alignment horizontal="left" vertical="top"/>
    </xf>
    <xf numFmtId="0" fontId="32" fillId="0" borderId="9" xfId="0" applyFont="1" applyBorder="1"/>
    <xf numFmtId="37" fontId="13" fillId="0" borderId="0" xfId="1" applyNumberFormat="1" applyFont="1" applyFill="1" applyBorder="1" applyAlignment="1" applyProtection="1"/>
    <xf numFmtId="37" fontId="24" fillId="0" borderId="0" xfId="1" applyNumberFormat="1" applyFont="1" applyFill="1" applyBorder="1" applyAlignment="1" applyProtection="1"/>
    <xf numFmtId="0" fontId="8" fillId="0" borderId="0" xfId="0" applyFont="1"/>
    <xf numFmtId="0" fontId="8" fillId="0" borderId="0" xfId="0" applyFont="1" applyAlignment="1">
      <alignment vertical="center"/>
    </xf>
    <xf numFmtId="0" fontId="19" fillId="0" borderId="9" xfId="0" applyFont="1" applyBorder="1"/>
    <xf numFmtId="0" fontId="10" fillId="0" borderId="9" xfId="0" applyFont="1" applyBorder="1"/>
    <xf numFmtId="0" fontId="34" fillId="0" borderId="0" xfId="0" applyFont="1" applyAlignment="1">
      <alignment wrapText="1"/>
    </xf>
    <xf numFmtId="0" fontId="33" fillId="0" borderId="0" xfId="0" applyFont="1"/>
    <xf numFmtId="44" fontId="9" fillId="0" borderId="0" xfId="0" applyNumberFormat="1" applyFont="1"/>
    <xf numFmtId="0" fontId="23" fillId="0" borderId="0" xfId="0" applyFont="1" applyAlignment="1">
      <alignment vertical="top"/>
    </xf>
    <xf numFmtId="49" fontId="26" fillId="0" borderId="12" xfId="0" applyNumberFormat="1" applyFont="1" applyBorder="1" applyAlignment="1">
      <alignment vertical="center"/>
    </xf>
    <xf numFmtId="0" fontId="26" fillId="0" borderId="1" xfId="0" applyFont="1" applyBorder="1" applyAlignment="1">
      <alignment horizontal="left"/>
    </xf>
    <xf numFmtId="49" fontId="26" fillId="0" borderId="1" xfId="0" applyNumberFormat="1" applyFont="1" applyBorder="1" applyAlignment="1">
      <alignment horizontal="left"/>
    </xf>
    <xf numFmtId="0" fontId="35" fillId="0" borderId="0" xfId="0" applyFont="1" applyAlignment="1">
      <alignment vertical="top"/>
    </xf>
    <xf numFmtId="49" fontId="35" fillId="0" borderId="0" xfId="0" applyNumberFormat="1" applyFont="1" applyAlignment="1">
      <alignment vertical="top"/>
    </xf>
    <xf numFmtId="0" fontId="24" fillId="0" borderId="0" xfId="0" applyFont="1"/>
    <xf numFmtId="0" fontId="17" fillId="3" borderId="0" xfId="0" applyFont="1" applyFill="1" applyAlignment="1">
      <alignment horizontal="center"/>
    </xf>
    <xf numFmtId="49" fontId="26" fillId="0" borderId="10" xfId="0" applyNumberFormat="1" applyFont="1" applyBorder="1" applyAlignment="1">
      <alignment vertical="center"/>
    </xf>
    <xf numFmtId="49" fontId="26" fillId="0" borderId="11" xfId="0" applyNumberFormat="1" applyFont="1" applyBorder="1" applyAlignment="1">
      <alignment vertical="center"/>
    </xf>
    <xf numFmtId="49" fontId="36" fillId="0" borderId="0" xfId="0" applyNumberFormat="1" applyFont="1" applyAlignment="1">
      <alignment horizontal="center" vertical="center"/>
    </xf>
    <xf numFmtId="0" fontId="15" fillId="4" borderId="0" xfId="0" applyFont="1" applyFill="1" applyAlignment="1">
      <alignment horizontal="center"/>
    </xf>
    <xf numFmtId="0" fontId="19" fillId="0" borderId="9" xfId="0" applyFont="1" applyBorder="1" applyAlignment="1">
      <alignment vertical="top"/>
    </xf>
    <xf numFmtId="44" fontId="9" fillId="4" borderId="2" xfId="0" applyNumberFormat="1" applyFont="1" applyFill="1" applyBorder="1" applyProtection="1">
      <protection locked="0"/>
    </xf>
    <xf numFmtId="49" fontId="14" fillId="5" borderId="2" xfId="0" applyNumberFormat="1" applyFont="1" applyFill="1" applyBorder="1" applyAlignment="1" applyProtection="1">
      <alignment wrapText="1"/>
      <protection locked="0"/>
    </xf>
    <xf numFmtId="44" fontId="9" fillId="5" borderId="2" xfId="0" applyNumberFormat="1" applyFont="1" applyFill="1" applyBorder="1" applyProtection="1">
      <protection locked="0"/>
    </xf>
    <xf numFmtId="0" fontId="38" fillId="0" borderId="0" xfId="0" applyFont="1"/>
    <xf numFmtId="49" fontId="26" fillId="0" borderId="5" xfId="0" applyNumberFormat="1" applyFont="1" applyBorder="1" applyAlignment="1">
      <alignment vertical="center"/>
    </xf>
    <xf numFmtId="49" fontId="26" fillId="0" borderId="2" xfId="0" applyNumberFormat="1" applyFont="1" applyBorder="1" applyAlignment="1">
      <alignment vertical="center"/>
    </xf>
    <xf numFmtId="49" fontId="26" fillId="0" borderId="6" xfId="0" applyNumberFormat="1" applyFont="1" applyBorder="1" applyAlignment="1">
      <alignment vertical="center"/>
    </xf>
    <xf numFmtId="49" fontId="21" fillId="0" borderId="2" xfId="0" applyNumberFormat="1" applyFont="1" applyBorder="1" applyAlignment="1">
      <alignment horizontal="left" vertical="center"/>
    </xf>
    <xf numFmtId="49" fontId="21" fillId="0" borderId="6" xfId="0" applyNumberFormat="1" applyFont="1" applyBorder="1" applyAlignment="1">
      <alignment horizontal="left" vertical="center"/>
    </xf>
    <xf numFmtId="49" fontId="26" fillId="0" borderId="10"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5" fillId="0" borderId="3" xfId="0" applyNumberFormat="1" applyFont="1" applyBorder="1" applyAlignment="1">
      <alignment horizontal="left" vertical="center"/>
    </xf>
    <xf numFmtId="49" fontId="25" fillId="0" borderId="1" xfId="0" applyNumberFormat="1" applyFont="1" applyBorder="1" applyAlignment="1">
      <alignment horizontal="left" vertical="center"/>
    </xf>
    <xf numFmtId="49" fontId="25" fillId="0" borderId="4" xfId="0" applyNumberFormat="1" applyFont="1" applyBorder="1" applyAlignment="1">
      <alignment horizontal="left" vertical="center"/>
    </xf>
    <xf numFmtId="49" fontId="26" fillId="0" borderId="5" xfId="0" applyNumberFormat="1" applyFont="1" applyBorder="1" applyAlignment="1">
      <alignment horizontal="left"/>
    </xf>
    <xf numFmtId="49" fontId="26" fillId="0" borderId="2" xfId="0" applyNumberFormat="1" applyFont="1" applyBorder="1" applyAlignment="1">
      <alignment horizontal="left"/>
    </xf>
    <xf numFmtId="49" fontId="26" fillId="0" borderId="6" xfId="0" applyNumberFormat="1" applyFont="1" applyBorder="1" applyAlignment="1">
      <alignment horizontal="left"/>
    </xf>
    <xf numFmtId="49" fontId="26" fillId="0" borderId="5"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6" xfId="0" applyNumberFormat="1" applyFont="1" applyBorder="1" applyAlignment="1">
      <alignment horizontal="center" vertical="center"/>
    </xf>
    <xf numFmtId="49" fontId="26" fillId="2" borderId="5" xfId="0" applyNumberFormat="1" applyFont="1" applyFill="1" applyBorder="1" applyAlignment="1">
      <alignment horizontal="left" vertical="center"/>
    </xf>
    <xf numFmtId="0" fontId="26" fillId="2" borderId="2" xfId="0" applyFont="1" applyFill="1" applyBorder="1" applyAlignment="1">
      <alignment horizontal="left" vertical="center"/>
    </xf>
    <xf numFmtId="0" fontId="26" fillId="2" borderId="0" xfId="0" applyFont="1" applyFill="1" applyAlignment="1">
      <alignment horizontal="left" vertical="center"/>
    </xf>
    <xf numFmtId="49" fontId="26" fillId="0" borderId="10"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2" xfId="0" applyNumberFormat="1" applyFont="1" applyBorder="1" applyAlignment="1">
      <alignment horizontal="center" vertical="center"/>
    </xf>
    <xf numFmtId="49" fontId="21" fillId="0" borderId="0" xfId="0" applyNumberFormat="1" applyFont="1" applyAlignment="1">
      <alignment horizontal="left" vertical="center"/>
    </xf>
    <xf numFmtId="49" fontId="21" fillId="0" borderId="13"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6" xfId="0" applyNumberFormat="1" applyFont="1" applyBorder="1" applyAlignment="1">
      <alignment horizontal="left" vertical="center"/>
    </xf>
    <xf numFmtId="49" fontId="27" fillId="0" borderId="3"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37" fillId="0" borderId="10" xfId="0" applyNumberFormat="1" applyFont="1" applyBorder="1" applyAlignment="1">
      <alignment horizontal="center" vertical="center"/>
    </xf>
    <xf numFmtId="49" fontId="37" fillId="0" borderId="11" xfId="0" applyNumberFormat="1" applyFont="1" applyBorder="1" applyAlignment="1">
      <alignment horizontal="center" vertical="center"/>
    </xf>
    <xf numFmtId="49" fontId="37" fillId="0" borderId="12" xfId="0" applyNumberFormat="1" applyFont="1" applyBorder="1" applyAlignment="1">
      <alignment horizontal="center" vertical="center"/>
    </xf>
    <xf numFmtId="0" fontId="1" fillId="0" borderId="0" xfId="0" applyFont="1" applyAlignment="1">
      <alignment horizontal="left"/>
    </xf>
    <xf numFmtId="49" fontId="14" fillId="4" borderId="2" xfId="0" applyNumberFormat="1" applyFont="1" applyFill="1" applyBorder="1" applyAlignment="1" applyProtection="1">
      <alignment horizontal="left"/>
      <protection locked="0"/>
    </xf>
    <xf numFmtId="49" fontId="14" fillId="5" borderId="2" xfId="0" applyNumberFormat="1" applyFont="1" applyFill="1" applyBorder="1" applyAlignment="1" applyProtection="1">
      <alignment horizontal="center" vertical="top"/>
      <protection locked="0"/>
    </xf>
    <xf numFmtId="49" fontId="14" fillId="5" borderId="0" xfId="0" applyNumberFormat="1" applyFont="1" applyFill="1" applyAlignment="1" applyProtection="1">
      <alignment horizontal="left" vertical="top"/>
      <protection locked="0"/>
    </xf>
    <xf numFmtId="49" fontId="20" fillId="0" borderId="3" xfId="0" applyNumberFormat="1" applyFont="1" applyBorder="1" applyAlignment="1">
      <alignment horizontal="left"/>
    </xf>
    <xf numFmtId="49" fontId="20" fillId="0" borderId="1" xfId="0" applyNumberFormat="1" applyFont="1" applyBorder="1" applyAlignment="1">
      <alignment horizontal="left"/>
    </xf>
    <xf numFmtId="49" fontId="20" fillId="0" borderId="4" xfId="0" applyNumberFormat="1" applyFont="1" applyBorder="1" applyAlignment="1">
      <alignment horizontal="left"/>
    </xf>
    <xf numFmtId="49" fontId="21" fillId="0" borderId="5"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14" fillId="0" borderId="5" xfId="0" applyNumberFormat="1" applyFont="1" applyBorder="1" applyAlignment="1">
      <alignment horizontal="right" wrapText="1"/>
    </xf>
    <xf numFmtId="49" fontId="14" fillId="0" borderId="2" xfId="0" applyNumberFormat="1" applyFont="1" applyBorder="1" applyAlignment="1">
      <alignment horizontal="right" wrapText="1"/>
    </xf>
    <xf numFmtId="0" fontId="12"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6" fillId="0" borderId="5" xfId="0" applyNumberFormat="1" applyFont="1" applyBorder="1" applyAlignment="1">
      <alignment horizontal="left" vertical="center"/>
    </xf>
    <xf numFmtId="49" fontId="26" fillId="0" borderId="2" xfId="0" applyNumberFormat="1" applyFont="1" applyBorder="1" applyAlignment="1">
      <alignment horizontal="left" vertical="center"/>
    </xf>
    <xf numFmtId="49" fontId="26" fillId="0" borderId="6" xfId="0" applyNumberFormat="1" applyFont="1" applyBorder="1" applyAlignment="1">
      <alignment horizontal="left" vertical="center"/>
    </xf>
    <xf numFmtId="49" fontId="25" fillId="0" borderId="3" xfId="0" applyNumberFormat="1" applyFont="1" applyBorder="1" applyAlignment="1">
      <alignment horizontal="left" wrapText="1"/>
    </xf>
    <xf numFmtId="49" fontId="25" fillId="0" borderId="4" xfId="0" applyNumberFormat="1" applyFont="1" applyBorder="1" applyAlignment="1">
      <alignment horizontal="left" wrapText="1"/>
    </xf>
    <xf numFmtId="49" fontId="25" fillId="0" borderId="3"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6" fillId="0" borderId="0" xfId="0" applyNumberFormat="1" applyFont="1" applyAlignment="1">
      <alignment horizontal="left" vertical="center"/>
    </xf>
    <xf numFmtId="49" fontId="26" fillId="0" borderId="13" xfId="0" applyNumberFormat="1" applyFont="1" applyBorder="1" applyAlignment="1">
      <alignment horizontal="left" vertical="center"/>
    </xf>
    <xf numFmtId="49" fontId="26" fillId="2" borderId="2" xfId="0" applyNumberFormat="1" applyFont="1" applyFill="1" applyBorder="1" applyAlignment="1">
      <alignment horizontal="left" vertical="center"/>
    </xf>
    <xf numFmtId="49" fontId="26" fillId="2" borderId="0" xfId="0" applyNumberFormat="1" applyFont="1" applyFill="1" applyAlignment="1">
      <alignment horizontal="left" vertical="center"/>
    </xf>
    <xf numFmtId="49" fontId="26" fillId="2" borderId="13" xfId="0" applyNumberFormat="1" applyFont="1" applyFill="1" applyBorder="1" applyAlignment="1">
      <alignment horizontal="left" vertical="center"/>
    </xf>
    <xf numFmtId="49" fontId="1" fillId="0" borderId="5"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6" xfId="0" applyNumberFormat="1" applyFont="1" applyBorder="1" applyAlignment="1">
      <alignment horizontal="left" vertical="center"/>
    </xf>
    <xf numFmtId="49" fontId="22" fillId="0" borderId="3" xfId="0" applyNumberFormat="1" applyFont="1" applyBorder="1" applyAlignment="1">
      <alignment horizontal="left" vertical="center"/>
    </xf>
    <xf numFmtId="49" fontId="22" fillId="0" borderId="1" xfId="0" applyNumberFormat="1" applyFont="1" applyBorder="1" applyAlignment="1">
      <alignment horizontal="left" vertical="center"/>
    </xf>
    <xf numFmtId="49" fontId="22" fillId="0" borderId="4" xfId="0" applyNumberFormat="1" applyFont="1" applyBorder="1" applyAlignment="1">
      <alignment horizontal="left" vertical="center"/>
    </xf>
    <xf numFmtId="49" fontId="22" fillId="0" borderId="0" xfId="0" applyNumberFormat="1" applyFont="1" applyAlignment="1">
      <alignment horizontal="left"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39" fillId="4" borderId="0" xfId="0" applyFont="1" applyFill="1" applyAlignment="1" applyProtection="1">
      <alignment horizontal="left" wrapText="1"/>
      <protection locked="0"/>
    </xf>
    <xf numFmtId="0" fontId="39" fillId="4" borderId="2" xfId="0" applyFont="1" applyFill="1" applyBorder="1" applyAlignment="1" applyProtection="1">
      <alignment horizontal="left" wrapText="1"/>
      <protection locked="0"/>
    </xf>
    <xf numFmtId="49" fontId="26" fillId="0" borderId="11" xfId="0" applyNumberFormat="1" applyFont="1" applyBorder="1" applyAlignment="1">
      <alignment horizontal="left" vertical="center"/>
    </xf>
    <xf numFmtId="0" fontId="26" fillId="2" borderId="6" xfId="0" applyFont="1" applyFill="1" applyBorder="1" applyAlignment="1">
      <alignment horizontal="left" vertical="center"/>
    </xf>
    <xf numFmtId="49" fontId="14" fillId="2" borderId="0" xfId="0" applyNumberFormat="1" applyFont="1" applyFill="1" applyAlignment="1">
      <alignment horizontal="left" vertical="top"/>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49" fontId="1" fillId="0" borderId="0" xfId="0" applyNumberFormat="1" applyFont="1" applyAlignment="1">
      <alignment horizontal="left"/>
    </xf>
    <xf numFmtId="49" fontId="14" fillId="2" borderId="2" xfId="0" applyNumberFormat="1" applyFont="1" applyFill="1" applyBorder="1" applyAlignment="1">
      <alignment horizontal="center" vertical="top"/>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49" fontId="25" fillId="0" borderId="0" xfId="0" applyNumberFormat="1" applyFont="1" applyAlignment="1">
      <alignment horizontal="left" vertical="center"/>
    </xf>
    <xf numFmtId="0" fontId="14" fillId="2" borderId="2" xfId="0" applyFont="1" applyFill="1" applyBorder="1" applyAlignment="1">
      <alignment horizontal="center" vertical="top"/>
    </xf>
    <xf numFmtId="0" fontId="14" fillId="2" borderId="0" xfId="0" applyFont="1" applyFill="1" applyAlignment="1">
      <alignment horizontal="left" vertical="top"/>
    </xf>
    <xf numFmtId="49" fontId="25" fillId="0" borderId="10" xfId="0" applyNumberFormat="1" applyFont="1" applyBorder="1" applyAlignment="1">
      <alignment horizontal="left" vertical="center" wrapText="1"/>
    </xf>
    <xf numFmtId="49" fontId="25" fillId="0" borderId="11"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1" fillId="0" borderId="0" xfId="0" applyNumberFormat="1" applyFont="1" applyAlignment="1">
      <alignment horizontal="left" vertical="center" wrapText="1"/>
    </xf>
  </cellXfs>
  <cellStyles count="3">
    <cellStyle name="Comma" xfId="1" builtinId="3"/>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2624427</xdr:colOff>
      <xdr:row>0</xdr:row>
      <xdr:rowOff>688975</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109905</xdr:colOff>
      <xdr:row>0</xdr:row>
      <xdr:rowOff>65943</xdr:rowOff>
    </xdr:from>
    <xdr:to>
      <xdr:col>2</xdr:col>
      <xdr:colOff>154757</xdr:colOff>
      <xdr:row>2</xdr:row>
      <xdr:rowOff>205155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9905" y="65943"/>
          <a:ext cx="477140" cy="490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135827</xdr:colOff>
      <xdr:row>2</xdr:row>
      <xdr:rowOff>181342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135828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87312</xdr:colOff>
      <xdr:row>0</xdr:row>
      <xdr:rowOff>39687</xdr:rowOff>
    </xdr:from>
    <xdr:to>
      <xdr:col>2</xdr:col>
      <xdr:colOff>135827</xdr:colOff>
      <xdr:row>2</xdr:row>
      <xdr:rowOff>181341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7312" y="39687"/>
          <a:ext cx="477140" cy="4909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143765</xdr:colOff>
      <xdr:row>2</xdr:row>
      <xdr:rowOff>181342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39687</xdr:rowOff>
    </xdr:from>
    <xdr:to>
      <xdr:col>2</xdr:col>
      <xdr:colOff>143765</xdr:colOff>
      <xdr:row>2</xdr:row>
      <xdr:rowOff>181341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0" y="39687"/>
          <a:ext cx="477140" cy="4909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79375</xdr:colOff>
      <xdr:row>0</xdr:row>
      <xdr:rowOff>47625</xdr:rowOff>
    </xdr:from>
    <xdr:to>
      <xdr:col>2</xdr:col>
      <xdr:colOff>127890</xdr:colOff>
      <xdr:row>2</xdr:row>
      <xdr:rowOff>189279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9375" y="47625"/>
          <a:ext cx="477140" cy="490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B25"/>
  <sheetViews>
    <sheetView tabSelected="1" zoomScale="120" zoomScaleNormal="120" workbookViewId="0">
      <selection activeCell="A4" sqref="A4"/>
    </sheetView>
  </sheetViews>
  <sheetFormatPr defaultColWidth="9.140625" defaultRowHeight="15" x14ac:dyDescent="0.25"/>
  <cols>
    <col min="1" max="1" width="99.7109375" style="32" customWidth="1"/>
    <col min="2" max="2" width="56.42578125" style="32" bestFit="1" customWidth="1"/>
    <col min="3" max="16384" width="9.140625" style="32"/>
  </cols>
  <sheetData>
    <row r="1" spans="1:1" ht="60" customHeight="1" x14ac:dyDescent="0.25">
      <c r="A1" s="31" t="s">
        <v>0</v>
      </c>
    </row>
    <row r="2" spans="1:1" ht="12" customHeight="1" x14ac:dyDescent="0.25"/>
    <row r="3" spans="1:1" s="34" customFormat="1" ht="21" customHeight="1" x14ac:dyDescent="0.25">
      <c r="A3" s="117" t="s">
        <v>1</v>
      </c>
    </row>
    <row r="4" spans="1:1" s="34" customFormat="1" ht="21" customHeight="1" x14ac:dyDescent="0.25">
      <c r="A4" s="117" t="s">
        <v>2</v>
      </c>
    </row>
    <row r="5" spans="1:1" x14ac:dyDescent="0.25">
      <c r="A5" s="49" t="s">
        <v>3</v>
      </c>
    </row>
    <row r="6" spans="1:1" ht="11.25" customHeight="1" x14ac:dyDescent="0.25">
      <c r="A6" s="49"/>
    </row>
    <row r="7" spans="1:1" x14ac:dyDescent="0.25">
      <c r="A7" s="118" t="s">
        <v>4</v>
      </c>
    </row>
    <row r="8" spans="1:1" x14ac:dyDescent="0.25">
      <c r="A8" s="114" t="s">
        <v>5</v>
      </c>
    </row>
    <row r="9" spans="1:1" ht="11.25" customHeight="1" x14ac:dyDescent="0.25"/>
    <row r="10" spans="1:1" x14ac:dyDescent="0.25">
      <c r="A10" s="32" t="s">
        <v>6</v>
      </c>
    </row>
    <row r="11" spans="1:1" ht="30" x14ac:dyDescent="0.25">
      <c r="A11" s="37" t="s">
        <v>7</v>
      </c>
    </row>
    <row r="12" spans="1:1" ht="30" x14ac:dyDescent="0.25">
      <c r="A12" s="37" t="s">
        <v>8</v>
      </c>
    </row>
    <row r="13" spans="1:1" x14ac:dyDescent="0.25">
      <c r="A13" s="35" t="s">
        <v>9</v>
      </c>
    </row>
    <row r="14" spans="1:1" x14ac:dyDescent="0.25">
      <c r="A14" s="37" t="s">
        <v>10</v>
      </c>
    </row>
    <row r="15" spans="1:1" x14ac:dyDescent="0.25">
      <c r="A15" s="36" t="s">
        <v>11</v>
      </c>
    </row>
    <row r="16" spans="1:1" ht="7.5" customHeight="1" x14ac:dyDescent="0.25"/>
    <row r="17" spans="1:2" x14ac:dyDescent="0.25">
      <c r="A17" s="32" t="s">
        <v>12</v>
      </c>
    </row>
    <row r="18" spans="1:2" x14ac:dyDescent="0.25">
      <c r="A18" s="123" t="s">
        <v>13</v>
      </c>
    </row>
    <row r="19" spans="1:2" s="38" customFormat="1" ht="28.5" x14ac:dyDescent="0.25">
      <c r="A19" s="37" t="s">
        <v>14</v>
      </c>
    </row>
    <row r="20" spans="1:2" s="38" customFormat="1" ht="31.5" customHeight="1" x14ac:dyDescent="0.25">
      <c r="A20" s="37" t="s">
        <v>15</v>
      </c>
    </row>
    <row r="21" spans="1:2" ht="7.5" customHeight="1" x14ac:dyDescent="0.25"/>
    <row r="22" spans="1:2" ht="30" x14ac:dyDescent="0.25">
      <c r="A22" s="33" t="s">
        <v>16</v>
      </c>
      <c r="B22" s="104"/>
    </row>
    <row r="23" spans="1:2" ht="7.5" customHeight="1" x14ac:dyDescent="0.25">
      <c r="B23" s="105"/>
    </row>
    <row r="24" spans="1:2" ht="7.5" customHeight="1" x14ac:dyDescent="0.25"/>
    <row r="25" spans="1:2" x14ac:dyDescent="0.25">
      <c r="A25" s="50"/>
    </row>
  </sheetData>
  <sheetProtection algorithmName="SHA-512" hashValue="ZoUupMQqfcRg7n/R8jYZYORgtMJL6i7z8hG0VXnW3AIj303IenQigwbPCMMrNF0Nl6d11KXzViw/lpd6awmcyQ==" saltValue="gsn6Rt4OnrU+XtME8MkPZw==" spinCount="100000" sheet="1" objects="1" scenarios="1"/>
  <pageMargins left="0.25" right="0.25" top="0.25" bottom="0.25" header="0.25" footer="0.1"/>
  <pageSetup orientation="portrait" r:id="rId1"/>
  <headerFooter>
    <oddFooter>&amp;L&amp;7AGR-2233 E (R/7/24)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168" t="s">
        <v>23</v>
      </c>
      <c r="P3" s="169"/>
      <c r="Q3" s="121"/>
      <c r="R3" s="62"/>
    </row>
    <row r="4" spans="1:18" s="69" customFormat="1" ht="14.25" customHeight="1" x14ac:dyDescent="0.2">
      <c r="A4" s="145" t="s">
        <v>24</v>
      </c>
      <c r="B4" s="146"/>
      <c r="C4" s="146"/>
      <c r="D4" s="146"/>
      <c r="E4" s="146"/>
      <c r="F4" s="146"/>
      <c r="G4" s="146"/>
      <c r="H4" s="146"/>
      <c r="I4" s="147"/>
      <c r="J4" s="79"/>
      <c r="K4" s="196" t="s">
        <v>25</v>
      </c>
      <c r="L4" s="196"/>
      <c r="M4" s="196"/>
      <c r="N4" s="196"/>
      <c r="O4" s="196"/>
      <c r="P4" s="196"/>
      <c r="Q4" s="196"/>
      <c r="R4" s="80"/>
    </row>
    <row r="5" spans="1:18" s="69" customFormat="1" ht="13.5" customHeight="1" x14ac:dyDescent="0.2">
      <c r="A5" s="70"/>
      <c r="B5" s="216" t="s">
        <v>86</v>
      </c>
      <c r="C5" s="148"/>
      <c r="D5" s="148"/>
      <c r="E5" s="148"/>
      <c r="F5" s="148"/>
      <c r="G5" s="148"/>
      <c r="H5" s="148"/>
      <c r="I5" s="149"/>
      <c r="J5" s="79"/>
      <c r="K5" s="197"/>
      <c r="L5" s="197"/>
      <c r="M5" s="197"/>
      <c r="N5" s="197"/>
      <c r="O5" s="197"/>
      <c r="P5" s="197"/>
      <c r="Q5" s="197"/>
      <c r="R5" s="80"/>
    </row>
    <row r="6" spans="1:18" s="69" customFormat="1" ht="13.5" customHeight="1" x14ac:dyDescent="0.2">
      <c r="A6" s="70"/>
      <c r="B6" s="216"/>
      <c r="C6" s="148"/>
      <c r="D6" s="148"/>
      <c r="E6" s="148"/>
      <c r="F6" s="148"/>
      <c r="G6" s="148"/>
      <c r="H6" s="148"/>
      <c r="I6" s="149"/>
      <c r="J6" s="79"/>
      <c r="K6" s="197"/>
      <c r="L6" s="197"/>
      <c r="M6" s="197"/>
      <c r="N6" s="197"/>
      <c r="O6" s="197"/>
      <c r="P6" s="197"/>
      <c r="Q6" s="197"/>
      <c r="R6" s="80"/>
    </row>
    <row r="7" spans="1:18" s="69" customFormat="1" ht="13.5" customHeight="1" x14ac:dyDescent="0.2">
      <c r="A7" s="70"/>
      <c r="B7" s="148"/>
      <c r="C7" s="148"/>
      <c r="D7" s="148"/>
      <c r="E7" s="148"/>
      <c r="F7" s="148"/>
      <c r="G7" s="148"/>
      <c r="H7" s="148"/>
      <c r="I7" s="149"/>
      <c r="J7" s="79"/>
      <c r="K7" s="197"/>
      <c r="L7" s="197"/>
      <c r="M7" s="197"/>
      <c r="N7" s="197"/>
      <c r="O7" s="197"/>
      <c r="P7" s="197"/>
      <c r="Q7" s="197"/>
      <c r="R7" s="80"/>
    </row>
    <row r="8" spans="1:18" s="69" customFormat="1" ht="13.5" customHeight="1" x14ac:dyDescent="0.2">
      <c r="A8" s="81"/>
      <c r="B8" s="150"/>
      <c r="C8" s="150"/>
      <c r="D8" s="150"/>
      <c r="E8" s="150"/>
      <c r="F8" s="150"/>
      <c r="G8" s="150"/>
      <c r="H8" s="150"/>
      <c r="I8" s="151"/>
      <c r="J8" s="79"/>
      <c r="K8" s="197"/>
      <c r="L8" s="197"/>
      <c r="M8" s="197"/>
      <c r="N8" s="197"/>
      <c r="O8" s="197"/>
      <c r="P8" s="197"/>
      <c r="Q8" s="197"/>
      <c r="R8" s="80"/>
    </row>
    <row r="9" spans="1:18" s="69" customFormat="1" ht="14.25" customHeight="1" x14ac:dyDescent="0.2">
      <c r="A9" s="152" t="s">
        <v>26</v>
      </c>
      <c r="B9" s="153"/>
      <c r="C9" s="153"/>
      <c r="D9" s="153"/>
      <c r="E9" s="153"/>
      <c r="F9" s="153"/>
      <c r="G9" s="153"/>
      <c r="H9" s="153"/>
      <c r="I9" s="154"/>
      <c r="J9" s="79"/>
      <c r="K9" s="197"/>
      <c r="L9" s="197"/>
      <c r="M9" s="197"/>
      <c r="N9" s="197"/>
      <c r="O9" s="197"/>
      <c r="P9" s="197"/>
      <c r="Q9" s="197"/>
      <c r="R9" s="80"/>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161"/>
      <c r="C11" s="161"/>
      <c r="D11" s="161"/>
      <c r="E11" s="161"/>
      <c r="F11" s="161"/>
      <c r="G11" s="161"/>
      <c r="H11" s="161"/>
      <c r="I11" s="39"/>
      <c r="J11" s="6"/>
      <c r="K11" s="199"/>
      <c r="L11" s="199"/>
      <c r="M11" s="199"/>
      <c r="N11" s="199"/>
      <c r="O11" s="199"/>
      <c r="P11" s="199"/>
      <c r="Q11" s="199"/>
      <c r="R11" s="5"/>
    </row>
    <row r="12" spans="1:18" s="1" customFormat="1" ht="12" customHeight="1" x14ac:dyDescent="0.2">
      <c r="A12" s="6"/>
      <c r="B12" s="161"/>
      <c r="C12" s="161"/>
      <c r="D12" s="161"/>
      <c r="E12" s="161"/>
      <c r="F12" s="161"/>
      <c r="G12" s="161"/>
      <c r="H12" s="161"/>
      <c r="I12" s="39"/>
      <c r="J12" s="6"/>
      <c r="K12" s="158" t="s">
        <v>28</v>
      </c>
      <c r="L12" s="158"/>
      <c r="M12" s="158"/>
      <c r="N12" s="158"/>
      <c r="O12" s="158"/>
      <c r="P12" s="158"/>
      <c r="Q12" s="158"/>
      <c r="R12" s="5"/>
    </row>
    <row r="13" spans="1:18" s="1" customFormat="1" ht="15" customHeight="1" x14ac:dyDescent="0.2">
      <c r="A13" s="6"/>
      <c r="B13" s="161"/>
      <c r="C13" s="161"/>
      <c r="D13" s="161"/>
      <c r="E13" s="161"/>
      <c r="F13" s="161"/>
      <c r="G13" s="161"/>
      <c r="H13" s="161"/>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160"/>
      <c r="G15" s="160"/>
      <c r="H15" s="160"/>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122"/>
      <c r="I21" s="120"/>
      <c r="K21" s="120"/>
      <c r="M21" s="42">
        <f>SUM(I21+K21)</f>
        <v>0</v>
      </c>
      <c r="O21" s="42">
        <f>SUM(July!M21)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122"/>
      <c r="I23" s="120"/>
      <c r="K23" s="120"/>
      <c r="M23" s="42">
        <f>SUM(I23+K23)</f>
        <v>0</v>
      </c>
      <c r="O23" s="42">
        <f>SUM(July!M23)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122"/>
      <c r="I25" s="120"/>
      <c r="K25" s="120"/>
      <c r="M25" s="42">
        <f>SUM(I25+K25)</f>
        <v>0</v>
      </c>
      <c r="O25" s="42">
        <f>SUM(July!M25)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122"/>
      <c r="I27" s="120"/>
      <c r="K27" s="120"/>
      <c r="M27" s="42">
        <f>SUM(I27+K27)</f>
        <v>0</v>
      </c>
      <c r="O27" s="42">
        <f>SUM(July!M27)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122"/>
      <c r="I29" s="120"/>
      <c r="K29" s="120"/>
      <c r="M29" s="42">
        <f>SUM(I29+K29)</f>
        <v>0</v>
      </c>
      <c r="O29" s="42">
        <f>SUM(July!M29)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3.5" thickTop="1"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1"/>
      <c r="R56" s="22"/>
    </row>
    <row r="57" spans="1:18" s="47" customFormat="1" ht="16.5" customHeight="1" x14ac:dyDescent="0.2">
      <c r="A57" s="173" t="s">
        <v>46</v>
      </c>
      <c r="B57" s="174"/>
      <c r="C57" s="174"/>
      <c r="D57" s="174"/>
      <c r="E57" s="174"/>
      <c r="F57" s="174"/>
      <c r="G57" s="174"/>
      <c r="H57" s="174"/>
      <c r="I57" s="174"/>
      <c r="J57" s="174"/>
      <c r="K57" s="174"/>
      <c r="L57" s="174"/>
      <c r="M57" s="174"/>
      <c r="N57" s="174"/>
      <c r="O57" s="174"/>
      <c r="P57" s="174"/>
      <c r="Q57" s="174"/>
      <c r="R57" s="175"/>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O3&amp;Q3</f>
        <v>K</v>
      </c>
      <c r="J63" s="141"/>
      <c r="K63" s="142"/>
      <c r="L63" s="142"/>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70</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29"/>
      <c r="B67" s="130"/>
      <c r="C67" s="129"/>
      <c r="D67" s="130"/>
      <c r="E67" s="60"/>
      <c r="F67" s="60"/>
      <c r="G67" s="143"/>
      <c r="H67" s="144"/>
      <c r="I67" s="143"/>
      <c r="J67" s="144"/>
      <c r="K67" s="143"/>
      <c r="L67" s="144"/>
      <c r="M67" s="129"/>
      <c r="N67" s="130"/>
      <c r="O67" s="143"/>
      <c r="P67" s="200"/>
      <c r="Q67" s="200"/>
      <c r="R67" s="144"/>
    </row>
    <row r="68" spans="1:18" s="45" customFormat="1" ht="11.25" customHeight="1" x14ac:dyDescent="0.25">
      <c r="A68" s="192" t="s">
        <v>71</v>
      </c>
      <c r="B68" s="193"/>
      <c r="C68" s="193"/>
      <c r="D68" s="193"/>
      <c r="E68" s="193"/>
      <c r="F68" s="193"/>
      <c r="G68" s="193"/>
      <c r="H68" s="194"/>
      <c r="I68" s="192" t="s">
        <v>31</v>
      </c>
      <c r="J68" s="193"/>
      <c r="K68" s="193"/>
      <c r="L68" s="194"/>
      <c r="M68" s="192" t="s">
        <v>72</v>
      </c>
      <c r="N68" s="193"/>
      <c r="O68" s="195"/>
      <c r="P68" s="192" t="s">
        <v>73</v>
      </c>
      <c r="Q68" s="193"/>
      <c r="R68" s="194"/>
    </row>
    <row r="69" spans="1:18" s="46" customFormat="1" ht="13.5" customHeight="1" x14ac:dyDescent="0.25">
      <c r="A69" s="189"/>
      <c r="B69" s="190"/>
      <c r="C69" s="190"/>
      <c r="D69" s="190"/>
      <c r="E69" s="190"/>
      <c r="F69" s="190"/>
      <c r="G69" s="190"/>
      <c r="H69" s="191"/>
      <c r="I69" s="189"/>
      <c r="J69" s="190"/>
      <c r="K69" s="190"/>
      <c r="L69" s="191"/>
      <c r="M69" s="189"/>
      <c r="N69" s="190"/>
      <c r="O69" s="190"/>
      <c r="P69" s="189"/>
      <c r="Q69" s="190"/>
      <c r="R69" s="191"/>
    </row>
    <row r="70" spans="1:18" s="48" customFormat="1" ht="7.5" customHeight="1" x14ac:dyDescent="0.25"/>
  </sheetData>
  <sheetProtection algorithmName="SHA-512" hashValue="+bHe1MNYfljQtfI4TMmN7bNZYfqSZZE2w/jR9XpgyvuXfOSp3PPuuWF5nW4/o904c3BgU1fbYdyKRIX05MveYA==" saltValue="YbpNfUHmr79SwpUkAmZvQg==" spinCount="100000" sheet="1" selectLockedCells="1"/>
  <mergeCells count="89">
    <mergeCell ref="K4:Q9"/>
    <mergeCell ref="K10:Q11"/>
    <mergeCell ref="A67:B67"/>
    <mergeCell ref="A66:B66"/>
    <mergeCell ref="C66:D66"/>
    <mergeCell ref="G66:H66"/>
    <mergeCell ref="O67:R67"/>
    <mergeCell ref="M67:N67"/>
    <mergeCell ref="K67:L67"/>
    <mergeCell ref="I67:J67"/>
    <mergeCell ref="G67:H67"/>
    <mergeCell ref="I66:J66"/>
    <mergeCell ref="K66:L66"/>
    <mergeCell ref="M66:N66"/>
    <mergeCell ref="O66:R66"/>
    <mergeCell ref="C67:D67"/>
    <mergeCell ref="A69:H69"/>
    <mergeCell ref="I69:L69"/>
    <mergeCell ref="M69:O69"/>
    <mergeCell ref="P69:R69"/>
    <mergeCell ref="A68:H68"/>
    <mergeCell ref="I68:L68"/>
    <mergeCell ref="M68:O68"/>
    <mergeCell ref="P68:R68"/>
    <mergeCell ref="A60:E60"/>
    <mergeCell ref="F60:H60"/>
    <mergeCell ref="I60:L60"/>
    <mergeCell ref="M60:R60"/>
    <mergeCell ref="A64:B64"/>
    <mergeCell ref="C64:D64"/>
    <mergeCell ref="I64:J64"/>
    <mergeCell ref="K64:L64"/>
    <mergeCell ref="M64:N64"/>
    <mergeCell ref="O64:R64"/>
    <mergeCell ref="M63:R63"/>
    <mergeCell ref="M61:R61"/>
    <mergeCell ref="A57:R57"/>
    <mergeCell ref="A58:E58"/>
    <mergeCell ref="F58:L58"/>
    <mergeCell ref="M58:R58"/>
    <mergeCell ref="A59:E59"/>
    <mergeCell ref="F59:L59"/>
    <mergeCell ref="M59:R59"/>
    <mergeCell ref="B13:H13"/>
    <mergeCell ref="G38:I38"/>
    <mergeCell ref="O38:Q38"/>
    <mergeCell ref="B21:E21"/>
    <mergeCell ref="B23:E23"/>
    <mergeCell ref="B25:E25"/>
    <mergeCell ref="B27:E27"/>
    <mergeCell ref="B29:E29"/>
    <mergeCell ref="B24:E24"/>
    <mergeCell ref="B26:E26"/>
    <mergeCell ref="B28:E28"/>
    <mergeCell ref="J1:R1"/>
    <mergeCell ref="J2:N2"/>
    <mergeCell ref="O2:R2"/>
    <mergeCell ref="J3:N3"/>
    <mergeCell ref="O3:P3"/>
    <mergeCell ref="A4:I4"/>
    <mergeCell ref="B5:I8"/>
    <mergeCell ref="A9:I9"/>
    <mergeCell ref="A17:R17"/>
    <mergeCell ref="K12:Q12"/>
    <mergeCell ref="K13:M13"/>
    <mergeCell ref="O13:Q13"/>
    <mergeCell ref="K14:M14"/>
    <mergeCell ref="O14:Q14"/>
    <mergeCell ref="F15:H15"/>
    <mergeCell ref="K15:M15"/>
    <mergeCell ref="O15:Q15"/>
    <mergeCell ref="K16:M16"/>
    <mergeCell ref="O16:Q16"/>
    <mergeCell ref="B11:H11"/>
    <mergeCell ref="B12:H12"/>
    <mergeCell ref="M65:N65"/>
    <mergeCell ref="A62:H62"/>
    <mergeCell ref="I62:L62"/>
    <mergeCell ref="M62:R62"/>
    <mergeCell ref="A61:E61"/>
    <mergeCell ref="F61:H61"/>
    <mergeCell ref="I61:L61"/>
    <mergeCell ref="A63:H63"/>
    <mergeCell ref="I63:L63"/>
    <mergeCell ref="A65:B65"/>
    <mergeCell ref="C65:D65"/>
    <mergeCell ref="G65:H65"/>
    <mergeCell ref="I65:J65"/>
    <mergeCell ref="K65:L65"/>
  </mergeCells>
  <pageMargins left="0.25" right="0.25" top="0.25" bottom="0.25" header="0.25" footer="0.1"/>
  <pageSetup orientation="portrait" r:id="rId1"/>
  <headerFooter>
    <oddFooter>&amp;L&amp;7AGR-2233 E (R/7/24)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47" customFormat="1" ht="12" customHeight="1" x14ac:dyDescent="0.2">
      <c r="A10" s="83"/>
      <c r="B10" s="110" t="s">
        <v>27</v>
      </c>
      <c r="C10" s="84"/>
      <c r="D10" s="84"/>
      <c r="E10" s="84"/>
      <c r="F10" s="84"/>
      <c r="G10" s="84"/>
      <c r="H10" s="84"/>
      <c r="I10" s="85"/>
      <c r="J10" s="86"/>
      <c r="K10" s="198"/>
      <c r="L10" s="198"/>
      <c r="M10" s="198"/>
      <c r="N10" s="198"/>
      <c r="O10" s="198"/>
      <c r="P10" s="198"/>
      <c r="Q10" s="198"/>
      <c r="R10" s="87"/>
    </row>
    <row r="11" spans="1:18" s="47" customFormat="1" ht="15" customHeight="1" x14ac:dyDescent="0.2">
      <c r="A11" s="86"/>
      <c r="B11" s="202">
        <f>July!B11</f>
        <v>0</v>
      </c>
      <c r="C11" s="202"/>
      <c r="D11" s="202"/>
      <c r="E11" s="202"/>
      <c r="F11" s="202"/>
      <c r="G11" s="202"/>
      <c r="H11" s="202"/>
      <c r="I11" s="88"/>
      <c r="J11" s="86"/>
      <c r="K11" s="199"/>
      <c r="L11" s="199"/>
      <c r="M11" s="199"/>
      <c r="N11" s="199"/>
      <c r="O11" s="199"/>
      <c r="P11" s="199"/>
      <c r="Q11" s="199"/>
      <c r="R11" s="89"/>
    </row>
    <row r="12" spans="1:18" s="47" customFormat="1" ht="12" customHeight="1" x14ac:dyDescent="0.2">
      <c r="A12" s="86"/>
      <c r="B12" s="202">
        <f>July!B12</f>
        <v>0</v>
      </c>
      <c r="C12" s="202"/>
      <c r="D12" s="202"/>
      <c r="E12" s="202"/>
      <c r="F12" s="202"/>
      <c r="G12" s="202"/>
      <c r="H12" s="202"/>
      <c r="I12" s="88"/>
      <c r="J12" s="86"/>
      <c r="K12" s="206" t="s">
        <v>28</v>
      </c>
      <c r="L12" s="206"/>
      <c r="M12" s="206"/>
      <c r="N12" s="206"/>
      <c r="O12" s="206"/>
      <c r="P12" s="206"/>
      <c r="Q12" s="206"/>
      <c r="R12" s="89"/>
    </row>
    <row r="13" spans="1:18" s="47" customFormat="1" ht="15" customHeight="1" x14ac:dyDescent="0.2">
      <c r="A13" s="86"/>
      <c r="B13" s="202">
        <f>July!B13</f>
        <v>0</v>
      </c>
      <c r="C13" s="202"/>
      <c r="D13" s="202"/>
      <c r="E13" s="202"/>
      <c r="F13" s="202"/>
      <c r="G13" s="202"/>
      <c r="H13" s="202"/>
      <c r="I13" s="88"/>
      <c r="J13" s="86"/>
      <c r="K13" s="159"/>
      <c r="L13" s="159"/>
      <c r="M13" s="159"/>
      <c r="O13" s="159"/>
      <c r="P13" s="159"/>
      <c r="Q13" s="159"/>
      <c r="R13" s="89"/>
    </row>
    <row r="14" spans="1:18" s="47" customFormat="1" ht="3" customHeight="1" x14ac:dyDescent="0.2">
      <c r="A14" s="86"/>
      <c r="B14" s="90"/>
      <c r="C14" s="90"/>
      <c r="D14" s="90"/>
      <c r="E14" s="90"/>
      <c r="F14" s="90"/>
      <c r="G14" s="90"/>
      <c r="H14" s="90"/>
      <c r="I14" s="91"/>
      <c r="K14" s="206"/>
      <c r="L14" s="206"/>
      <c r="M14" s="206"/>
      <c r="O14" s="206"/>
      <c r="P14" s="206"/>
      <c r="Q14" s="206"/>
      <c r="R14" s="89"/>
    </row>
    <row r="15" spans="1:18" s="47" customFormat="1" ht="12" customHeight="1" x14ac:dyDescent="0.2">
      <c r="A15" s="86"/>
      <c r="B15" s="112" t="s">
        <v>29</v>
      </c>
      <c r="C15" s="92"/>
      <c r="D15" s="92"/>
      <c r="E15" s="92"/>
      <c r="F15" s="207">
        <f>July!F15</f>
        <v>0</v>
      </c>
      <c r="G15" s="207"/>
      <c r="H15" s="207"/>
      <c r="I15" s="93"/>
      <c r="K15" s="206" t="s">
        <v>30</v>
      </c>
      <c r="L15" s="206"/>
      <c r="M15" s="206"/>
      <c r="O15" s="206" t="s">
        <v>31</v>
      </c>
      <c r="P15" s="206"/>
      <c r="Q15" s="206"/>
      <c r="R15" s="89"/>
    </row>
    <row r="16" spans="1:18" s="47" customFormat="1" ht="6" customHeight="1" x14ac:dyDescent="0.2">
      <c r="A16" s="94"/>
      <c r="B16" s="95"/>
      <c r="C16" s="95"/>
      <c r="D16" s="95"/>
      <c r="E16" s="95"/>
      <c r="F16" s="95"/>
      <c r="G16" s="95"/>
      <c r="H16" s="95"/>
      <c r="I16" s="96"/>
      <c r="J16" s="86"/>
      <c r="K16" s="206"/>
      <c r="L16" s="206"/>
      <c r="M16" s="206"/>
      <c r="O16" s="206"/>
      <c r="P16" s="206"/>
      <c r="Q16" s="206"/>
      <c r="R16" s="89"/>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75</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b9Vp3h4Oi+XRFjufyF6NAZ0JizcqzpqAvEwojEhsDdhA5IJTZwTEJSqrlN3MyZ/F+qnlcNb3qXoKWcbwPqzOlQ==" saltValue="XUBnwuJLwuOnxee+V1vGRQ==" spinCount="100000" sheet="1" selectLockedCells="1"/>
  <mergeCells count="88">
    <mergeCell ref="I62:L62"/>
    <mergeCell ref="M62:R62"/>
    <mergeCell ref="A59:E59"/>
    <mergeCell ref="F59:L59"/>
    <mergeCell ref="M59:R59"/>
    <mergeCell ref="A60:E60"/>
    <mergeCell ref="F60:H60"/>
    <mergeCell ref="I60:L60"/>
    <mergeCell ref="A61:E61"/>
    <mergeCell ref="F61:H61"/>
    <mergeCell ref="I61:L61"/>
    <mergeCell ref="M66:N66"/>
    <mergeCell ref="O66:R66"/>
    <mergeCell ref="A66:B66"/>
    <mergeCell ref="C66:D66"/>
    <mergeCell ref="G66:H66"/>
    <mergeCell ref="I66:J66"/>
    <mergeCell ref="K66:L66"/>
    <mergeCell ref="I69:L69"/>
    <mergeCell ref="M69:O69"/>
    <mergeCell ref="P69:R69"/>
    <mergeCell ref="A67:B67"/>
    <mergeCell ref="C67:D67"/>
    <mergeCell ref="G67:H67"/>
    <mergeCell ref="I67:J67"/>
    <mergeCell ref="K67:L67"/>
    <mergeCell ref="M67:N67"/>
    <mergeCell ref="O67:R67"/>
    <mergeCell ref="A68:H68"/>
    <mergeCell ref="I68:L68"/>
    <mergeCell ref="M68:O68"/>
    <mergeCell ref="P68:R68"/>
    <mergeCell ref="A69:H69"/>
    <mergeCell ref="J1:R1"/>
    <mergeCell ref="J2:N2"/>
    <mergeCell ref="O2:R2"/>
    <mergeCell ref="J3:N3"/>
    <mergeCell ref="K16:M16"/>
    <mergeCell ref="O16:Q16"/>
    <mergeCell ref="K4:Q9"/>
    <mergeCell ref="K10:Q11"/>
    <mergeCell ref="B26:E26"/>
    <mergeCell ref="A4:I4"/>
    <mergeCell ref="B5:I8"/>
    <mergeCell ref="A9:I9"/>
    <mergeCell ref="A17:R17"/>
    <mergeCell ref="K12:Q12"/>
    <mergeCell ref="K13:M13"/>
    <mergeCell ref="O13:Q13"/>
    <mergeCell ref="K14:M14"/>
    <mergeCell ref="O14:Q14"/>
    <mergeCell ref="K15:M15"/>
    <mergeCell ref="O15:Q15"/>
    <mergeCell ref="B12:H12"/>
    <mergeCell ref="B13:H13"/>
    <mergeCell ref="F15:H15"/>
    <mergeCell ref="C64:D64"/>
    <mergeCell ref="O38:Q38"/>
    <mergeCell ref="I64:J64"/>
    <mergeCell ref="B11:H11"/>
    <mergeCell ref="A62:H62"/>
    <mergeCell ref="A58:E58"/>
    <mergeCell ref="F58:L58"/>
    <mergeCell ref="G38:I38"/>
    <mergeCell ref="B21:E21"/>
    <mergeCell ref="B23:E23"/>
    <mergeCell ref="B25:E25"/>
    <mergeCell ref="B27:E27"/>
    <mergeCell ref="B29:E29"/>
    <mergeCell ref="A57:R57"/>
    <mergeCell ref="M58:R58"/>
    <mergeCell ref="B24:E24"/>
    <mergeCell ref="K64:L64"/>
    <mergeCell ref="B28:E28"/>
    <mergeCell ref="M65:N65"/>
    <mergeCell ref="M60:R60"/>
    <mergeCell ref="M61:R61"/>
    <mergeCell ref="A65:B65"/>
    <mergeCell ref="C65:D65"/>
    <mergeCell ref="G65:H65"/>
    <mergeCell ref="I65:J65"/>
    <mergeCell ref="K65:L65"/>
    <mergeCell ref="M63:R63"/>
    <mergeCell ref="M64:N64"/>
    <mergeCell ref="O64:R64"/>
    <mergeCell ref="A63:H63"/>
    <mergeCell ref="I63:L63"/>
    <mergeCell ref="A64:B64"/>
  </mergeCells>
  <pageMargins left="0.25" right="0.25" top="0.25" bottom="0.25" header="0.25" footer="0.1"/>
  <pageSetup orientation="portrait" r:id="rId1"/>
  <headerFooter>
    <oddFooter>&amp;L&amp;7AGR-2233 E (R/7/24)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213" t="s">
        <v>64</v>
      </c>
      <c r="P64" s="214"/>
      <c r="Q64" s="214"/>
      <c r="R64" s="215"/>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24" t="str">
        <f>I63</f>
        <v>K</v>
      </c>
      <c r="P65" s="125" t="s">
        <v>76</v>
      </c>
      <c r="R65" s="126"/>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7aEIy3q4OAF7YOyLPfIWT+ntTx5ffa38ZN6HdaDrltGNnfQyA4SycYgYys8BbL7pIiK637Lx6duJvFUiNzObJg==" saltValue="ybfXzxUCYXK5qqyRZr1K7w=="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77</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J7bPuOTY1Qizn34LEXadqI4nWP6aAVRshePrgJ4zpYbqvH2w8XTjpI4R+FEJ/bX94F6bdBjjGRLm+ugwrn7moQ==" saltValue="XgEaQZJ4DKNtGYRPPGNwA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9"/>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213" t="s">
        <v>64</v>
      </c>
      <c r="P64" s="214"/>
      <c r="Q64" s="214"/>
      <c r="R64" s="215"/>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24" t="str">
        <f>I63</f>
        <v>K</v>
      </c>
      <c r="P65" s="125" t="s">
        <v>78</v>
      </c>
      <c r="R65" s="126"/>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sheetData>
  <sheetProtection algorithmName="SHA-512" hashValue="5fa3Q3If/OVaShEOrOogHPWyXehcKhSSvf7bKUVcO4/K6R5FWbfUB+TLaHr3nS3XlhaYAigMcBlyDL1xel3c8Q==" saltValue="um/KTLCQy5/nK0+11gklfg=="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9"/>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SUM(July!M21+Aug!M21+Sept!M21+Oct!M21+Nov!M21+Dec!M21)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SUM(July!M23+Aug!M23+Sept!M23+Oct!M23+Nov!M23+Dec!M23)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SUM(July!M25+Aug!M25+Sept!M25+Oct!M25+Nov!M25+Dec!M25)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SUM(July!M27+Aug!M27+Sept!M27+Oct!M27+Nov!M27+Dec!M27)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SUM(July!M29+Aug!M29+Sept!M29+Oct!M29+Nov!M29+Dec!M29)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SUM(July!M31+Aug!M31+Sept!M31+Oct!M31+Nov!M31+Dec!M31)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79</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sheetData>
  <sheetProtection algorithmName="SHA-512" hashValue="GLWXAXq0/auXgshJ7TM8kD67Xcrg0SK+LKgwQuLDvp3jx4Yt++f8c+eIwYRTZIBhlBtDUWhNjq8b1s5ubs6WFw==" saltValue="DW6uavaE78kHQpmQvYWOcQ=="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SUM(July!M21+Aug!M21+Sept!M21+Oct!M21+Nov!M21+Dec!M21+Jan!M21)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SUM(July!M23+Aug!M23+Sept!M23+Oct!M23+Nov!M23+Dec!M23+Jan!M23)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SUM(July!M25+Aug!M25+Sept!M25+Oct!M25+Nov!M25+Dec!M25+Jan!M25)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SUM(July!M27+Aug!M27+Sept!M27+Oct!M27+Nov!M27+Dec!M27+Jan!M27)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SUM(July!M29+Aug!M29+Sept!M29+Oct!M29+Nov!M29+Dec!M29+Jan!M29)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SUM(July!M31+Aug!M31+Sept!M31+Oct!M31+Nov!M31+Dec!M31+Jan!M31)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80</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19" customFormat="1" ht="4.5" customHeight="1" x14ac:dyDescent="0.2">
      <c r="A70" s="27"/>
      <c r="B70" s="28"/>
      <c r="C70" s="28"/>
      <c r="D70" s="28"/>
      <c r="E70" s="28"/>
      <c r="F70" s="28"/>
      <c r="G70" s="28"/>
      <c r="H70" s="28"/>
      <c r="I70" s="28"/>
      <c r="J70" s="28"/>
      <c r="K70" s="28"/>
      <c r="L70" s="28"/>
      <c r="M70" s="28"/>
      <c r="N70" s="28"/>
      <c r="O70" s="28"/>
      <c r="P70" s="28"/>
      <c r="Q70" s="28"/>
      <c r="R70" s="29"/>
    </row>
  </sheetData>
  <sheetProtection algorithmName="SHA-512" hashValue="jMPntIFOyodysy5bIjVe3IjhDo4+6nV2au0KENFYKCLRaT8ziQTcjsN4H1fe3gxrAEi/A/BB/HOarwTa0tzTJg==" saltValue="2MVO9iyEuRtZajQK4Qogw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SUM(July!M21+Aug!M21+Sept!M21+Oct!M21+Nov!M21+Dec!M21+Jan!M21+Feb!M21)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SUM(July!M23+Aug!M23+Sept!M23+Oct!M23+Nov!M23+Dec!M23+Jan!M23+Feb!M23)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SUM(July!M25+Aug!M25+Sept!M25+Oct!M25+Nov!M25+Dec!M25+Jan!M25+Feb!M25)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SUM(July!M27+Aug!M27+Sept!M27+Oct!M27+Nov!M27+Dec!M27+Jan!M27+Feb!M27)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SUM(July!M29+Aug!M29+Sept!M29+Oct!M29+Nov!M29+Dec!M29+Jan!M29+Feb!M29)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SUM(July!M31+Aug!M31+Sept!M31+Oct!M31+Nov!M31+Dec!M31+Jan!M31+Feb!M31)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81</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MRBbs3wMkvwql1iejGI0o5j5rsO7InQOnowxaqBtaW+vgu+l+JpXDqoYBWO8VzY+EKhaUULYsqjI/1FRKVALug==" saltValue="89z6wLqABH4GK6h7qJ45mQ=="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SUM(July!M21+Aug!M21+Sept!M21+Oct!M21+Nov!M21+Dec!M21+Jan!M21+Feb!M21+Mar!M21)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SUM(July!M23+Aug!M23+Sept!M23+Oct!M23+Nov!M23+Dec!M23+Jan!M23+Feb!M23+Mar!M23)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SUM(July!M25+Aug!M25+Sept!M25+Oct!M25+Nov!M25+Dec!M25+Jan!M25+Feb!M25+Mar!M25)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SUM(July!M27+Aug!M27+Sept!M27+Oct!M27+Nov!M27+Dec!M27+Jan!M27+Feb!M27+Mar!M27)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SUM(July!M29+Aug!M29+Sept!M29+Oct!M29+Nov!M29+Dec!M29+Jan!M29+Feb!M29+Mar!M29)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SUM(July!M31+Aug!M31+Sept!M31+Oct!M31+Nov!M31+Dec!M31+Jan!M31+Feb!M31+Mar!M31)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47" customFormat="1" ht="16.5" customHeight="1" x14ac:dyDescent="0.2">
      <c r="A57" s="173" t="s">
        <v>46</v>
      </c>
      <c r="B57" s="174"/>
      <c r="C57" s="174"/>
      <c r="D57" s="174"/>
      <c r="E57" s="174"/>
      <c r="F57" s="174"/>
      <c r="G57" s="174"/>
      <c r="H57" s="174"/>
      <c r="I57" s="174"/>
      <c r="J57" s="174"/>
      <c r="K57" s="174"/>
      <c r="L57" s="174"/>
      <c r="M57" s="174"/>
      <c r="N57" s="174"/>
      <c r="O57" s="174"/>
      <c r="P57" s="174"/>
      <c r="Q57" s="174"/>
      <c r="R57" s="175"/>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82</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C4DSetWDYuXBHNoXSB4d99j1bAkBr1uuVDo5RrQ32ymJ852AFhvn7ZfBsKjU9Iz5hKn84m/fobXYlQIX3UEUCA==" saltValue="SNt1v+Euf/E5jmHWSGfk+Q=="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69" customFormat="1" ht="14.25" customHeight="1" x14ac:dyDescent="0.2">
      <c r="A9" s="152" t="s">
        <v>26</v>
      </c>
      <c r="B9" s="153"/>
      <c r="C9" s="153"/>
      <c r="D9" s="153"/>
      <c r="E9" s="153"/>
      <c r="F9" s="153"/>
      <c r="G9" s="153"/>
      <c r="H9" s="153"/>
      <c r="I9" s="154"/>
      <c r="J9" s="79"/>
      <c r="K9" s="209"/>
      <c r="L9" s="209"/>
      <c r="M9" s="209"/>
      <c r="N9" s="209"/>
      <c r="O9" s="209"/>
      <c r="P9" s="209"/>
      <c r="Q9" s="209"/>
      <c r="R9" s="80"/>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SUM(July!M21+Aug!M21+Sept!M21+Oct!M21+Nov!M21+Dec!M21+Jan!M21+Feb!M21+Mar!M21+Apr!M21)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SUM(July!M23+Aug!M23+Sept!M23+Oct!M23+Nov!M23+Dec!M23+Jan!M23+Feb!M23+Mar!M23+Apr!M23)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SUM(July!M25+Aug!M25+Sept!M25+Oct!M25+Nov!M25+Dec!M25+Jan!M25+Feb!M25+Mar!M25+Apr!M25)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SUM(July!M27+Aug!M27+Sept!M27+Oct!M27+Nov!M27+Dec!M27+Jan!M27+Feb!M27+Mar!M27+Apr!M27)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SUM(July!M29+Aug!M29+Sept!M29+Oct!M29+Nov!M29+Dec!M29+Jan!M29+Feb!M29+Mar!M29+Apr!M29)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SUM(July!M31+Aug!M31+Sept!M31+Oct!M31+Nov!M31+Dec!M31+Jan!M31+Feb!M31+Mar!M31+Apr!M31)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83</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SPx6QM2ITAMxbqRO0VzdaJdlq8A81k263KelppldGz3OnrAfDttw4nqe54GJHV2LK++v9k+/XMIY0z84vvGT4w==" saltValue="lFs8bJ9PF3vYNAnsrKA1z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SUM(July!M21+Aug!M21+Sept!M21+Oct!M21+Nov!M21+Dec!M21+Jan!M21+Feb!M21+Mar!M21+Apr!M21+May!M21)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SUM(July!M23+Aug!M23+Sept!M23+Oct!M23+Nov!M23+Dec!M23+Jan!M23+Feb!M23+Mar!M23+Apr!M23+May!M23)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SUM(July!M25+Aug!M25+Sept!M25+Oct!M25+Nov!M25+Dec!M25+Jan!M25+Feb!M25+Mar!M25+Apr!M25+May!M25)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SUM(July!M27+Aug!M27+Sept!M27+Oct!M27+Nov!M27+Dec!M27+Jan!M27+Feb!M27+Mar!M27+Apr!M27+May!M27)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SUM(July!M29+Aug!M29+Sept!M29+Oct!M29+Nov!M29+Dec!M29+Jan!M29+Feb!M29+Mar!M29+Apr!M29+May!M29)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SUM(July!M31+Aug!M31+Sept!M31+Oct!M31+Nov!M31+Dec!M31+Jan!M31+Feb!M31+Mar!M31+Apr!M31+May!M31)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84</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VHmEVCZiRiTBrWeB6vCQWZGmkXsTY7svunrxXGNK9pdt3aW+vSNlQPFmAfij2kN6MNAi7drBO/wDCIl4d20K2w==" saltValue="2odDV7+rSjfbNnoKetnR2g=="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70"/>
  <sheetViews>
    <sheetView showZeros="0" zoomScale="120" zoomScaleNormal="120" workbookViewId="0">
      <selection activeCell="K10" sqref="K10:Q11"/>
    </sheetView>
  </sheetViews>
  <sheetFormatPr defaultColWidth="9.140625" defaultRowHeight="15" x14ac:dyDescent="0.2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69" customFormat="1" ht="15" customHeight="1" x14ac:dyDescent="0.2">
      <c r="A1" s="65"/>
      <c r="B1" s="66"/>
      <c r="C1" s="67"/>
      <c r="D1" s="66" t="s">
        <v>17</v>
      </c>
      <c r="E1" s="66"/>
      <c r="F1" s="66"/>
      <c r="G1" s="66"/>
      <c r="H1" s="66"/>
      <c r="I1" s="68"/>
      <c r="J1" s="145" t="s">
        <v>18</v>
      </c>
      <c r="K1" s="146"/>
      <c r="L1" s="146"/>
      <c r="M1" s="146"/>
      <c r="N1" s="146"/>
      <c r="O1" s="146"/>
      <c r="P1" s="146"/>
      <c r="Q1" s="146"/>
      <c r="R1" s="147"/>
    </row>
    <row r="2" spans="1:18" s="69" customFormat="1" ht="12.75" x14ac:dyDescent="0.2">
      <c r="A2" s="70"/>
      <c r="B2" s="71"/>
      <c r="D2" s="72" t="s">
        <v>19</v>
      </c>
      <c r="E2" s="71"/>
      <c r="F2" s="71"/>
      <c r="G2" s="71"/>
      <c r="H2" s="71"/>
      <c r="I2" s="73"/>
      <c r="J2" s="162" t="s">
        <v>20</v>
      </c>
      <c r="K2" s="163"/>
      <c r="L2" s="163"/>
      <c r="M2" s="163"/>
      <c r="N2" s="164"/>
      <c r="O2" s="162" t="s">
        <v>21</v>
      </c>
      <c r="P2" s="163"/>
      <c r="Q2" s="163"/>
      <c r="R2" s="164"/>
    </row>
    <row r="3" spans="1:18" s="69" customFormat="1" ht="16.5" customHeight="1" x14ac:dyDescent="0.2">
      <c r="A3" s="74"/>
      <c r="B3" s="127"/>
      <c r="C3" s="63"/>
      <c r="D3" s="75" t="s">
        <v>22</v>
      </c>
      <c r="E3" s="127"/>
      <c r="F3" s="76"/>
      <c r="G3" s="63"/>
      <c r="H3" s="77"/>
      <c r="I3" s="128"/>
      <c r="J3" s="165">
        <v>4950</v>
      </c>
      <c r="K3" s="166"/>
      <c r="L3" s="166"/>
      <c r="M3" s="166"/>
      <c r="N3" s="167"/>
      <c r="O3" s="61"/>
      <c r="P3" s="63"/>
      <c r="Q3" s="64" t="str">
        <f>July!O3&amp;July!Q3</f>
        <v>K</v>
      </c>
      <c r="R3" s="78"/>
    </row>
    <row r="4" spans="1:18" s="69" customFormat="1" ht="14.25" customHeight="1" x14ac:dyDescent="0.2">
      <c r="A4" s="145" t="s">
        <v>24</v>
      </c>
      <c r="B4" s="146"/>
      <c r="C4" s="146"/>
      <c r="D4" s="146"/>
      <c r="E4" s="146"/>
      <c r="F4" s="146"/>
      <c r="G4" s="146"/>
      <c r="H4" s="146"/>
      <c r="I4" s="147"/>
      <c r="J4" s="79"/>
      <c r="K4" s="208" t="s">
        <v>74</v>
      </c>
      <c r="L4" s="208"/>
      <c r="M4" s="208"/>
      <c r="N4" s="208"/>
      <c r="O4" s="208"/>
      <c r="P4" s="208"/>
      <c r="Q4" s="208"/>
      <c r="R4" s="80"/>
    </row>
    <row r="5" spans="1:18" s="69" customFormat="1" ht="13.5" customHeight="1" x14ac:dyDescent="0.2">
      <c r="A5" s="70"/>
      <c r="B5" s="216" t="s">
        <v>86</v>
      </c>
      <c r="C5" s="148"/>
      <c r="D5" s="148"/>
      <c r="E5" s="148"/>
      <c r="F5" s="148"/>
      <c r="G5" s="148"/>
      <c r="H5" s="148"/>
      <c r="I5" s="149"/>
      <c r="J5" s="79"/>
      <c r="K5" s="209"/>
      <c r="L5" s="209"/>
      <c r="M5" s="209"/>
      <c r="N5" s="209"/>
      <c r="O5" s="209"/>
      <c r="P5" s="209"/>
      <c r="Q5" s="209"/>
      <c r="R5" s="80"/>
    </row>
    <row r="6" spans="1:18" s="69" customFormat="1" ht="13.5" customHeight="1" x14ac:dyDescent="0.2">
      <c r="A6" s="70"/>
      <c r="B6" s="216"/>
      <c r="C6" s="148"/>
      <c r="D6" s="148"/>
      <c r="E6" s="148"/>
      <c r="F6" s="148"/>
      <c r="G6" s="148"/>
      <c r="H6" s="148"/>
      <c r="I6" s="149"/>
      <c r="J6" s="79"/>
      <c r="K6" s="209"/>
      <c r="L6" s="209"/>
      <c r="M6" s="209"/>
      <c r="N6" s="209"/>
      <c r="O6" s="209"/>
      <c r="P6" s="209"/>
      <c r="Q6" s="209"/>
      <c r="R6" s="80"/>
    </row>
    <row r="7" spans="1:18" s="69" customFormat="1" ht="13.5" customHeight="1" x14ac:dyDescent="0.2">
      <c r="A7" s="70"/>
      <c r="B7" s="148"/>
      <c r="C7" s="148"/>
      <c r="D7" s="148"/>
      <c r="E7" s="148"/>
      <c r="F7" s="148"/>
      <c r="G7" s="148"/>
      <c r="H7" s="148"/>
      <c r="I7" s="149"/>
      <c r="J7" s="79"/>
      <c r="K7" s="209"/>
      <c r="L7" s="209"/>
      <c r="M7" s="209"/>
      <c r="N7" s="209"/>
      <c r="O7" s="209"/>
      <c r="P7" s="209"/>
      <c r="Q7" s="209"/>
      <c r="R7" s="80"/>
    </row>
    <row r="8" spans="1:18" s="69" customFormat="1" ht="13.5" customHeight="1" x14ac:dyDescent="0.2">
      <c r="A8" s="81"/>
      <c r="B8" s="150"/>
      <c r="C8" s="150"/>
      <c r="D8" s="150"/>
      <c r="E8" s="150"/>
      <c r="F8" s="150"/>
      <c r="G8" s="150"/>
      <c r="H8" s="150"/>
      <c r="I8" s="151"/>
      <c r="J8" s="79"/>
      <c r="K8" s="209"/>
      <c r="L8" s="209"/>
      <c r="M8" s="209"/>
      <c r="N8" s="209"/>
      <c r="O8" s="209"/>
      <c r="P8" s="209"/>
      <c r="Q8" s="209"/>
      <c r="R8" s="80"/>
    </row>
    <row r="9" spans="1:18" s="3" customFormat="1" ht="14.25" customHeight="1" x14ac:dyDescent="0.2">
      <c r="A9" s="203" t="s">
        <v>26</v>
      </c>
      <c r="B9" s="204"/>
      <c r="C9" s="204"/>
      <c r="D9" s="204"/>
      <c r="E9" s="204"/>
      <c r="F9" s="204"/>
      <c r="G9" s="204"/>
      <c r="H9" s="204"/>
      <c r="I9" s="205"/>
      <c r="J9" s="7"/>
      <c r="K9" s="209"/>
      <c r="L9" s="209"/>
      <c r="M9" s="209"/>
      <c r="N9" s="209"/>
      <c r="O9" s="209"/>
      <c r="P9" s="209"/>
      <c r="Q9" s="209"/>
      <c r="R9" s="8"/>
    </row>
    <row r="10" spans="1:18" s="1" customFormat="1" ht="12" customHeight="1" x14ac:dyDescent="0.2">
      <c r="A10" s="9"/>
      <c r="B10" s="109" t="s">
        <v>27</v>
      </c>
      <c r="C10" s="10"/>
      <c r="D10" s="10"/>
      <c r="E10" s="10"/>
      <c r="F10" s="10"/>
      <c r="G10" s="10"/>
      <c r="H10" s="10"/>
      <c r="I10" s="11"/>
      <c r="J10" s="6"/>
      <c r="K10" s="198"/>
      <c r="L10" s="198"/>
      <c r="M10" s="198"/>
      <c r="N10" s="198"/>
      <c r="O10" s="198"/>
      <c r="P10" s="198"/>
      <c r="Q10" s="198"/>
      <c r="R10" s="8"/>
    </row>
    <row r="11" spans="1:18" s="1" customFormat="1" ht="15" customHeight="1" x14ac:dyDescent="0.2">
      <c r="A11" s="6"/>
      <c r="B11" s="202">
        <f>July!B11</f>
        <v>0</v>
      </c>
      <c r="C11" s="202"/>
      <c r="D11" s="202"/>
      <c r="E11" s="202"/>
      <c r="F11" s="202"/>
      <c r="G11" s="202"/>
      <c r="H11" s="202"/>
      <c r="I11" s="39"/>
      <c r="J11" s="6"/>
      <c r="K11" s="199"/>
      <c r="L11" s="199"/>
      <c r="M11" s="199"/>
      <c r="N11" s="199"/>
      <c r="O11" s="199"/>
      <c r="P11" s="199"/>
      <c r="Q11" s="199"/>
      <c r="R11" s="5"/>
    </row>
    <row r="12" spans="1:18" s="1" customFormat="1" ht="12" customHeight="1" x14ac:dyDescent="0.2">
      <c r="A12" s="6"/>
      <c r="B12" s="202">
        <f>July!B12</f>
        <v>0</v>
      </c>
      <c r="C12" s="212"/>
      <c r="D12" s="212"/>
      <c r="E12" s="212"/>
      <c r="F12" s="212"/>
      <c r="G12" s="212"/>
      <c r="H12" s="212"/>
      <c r="I12" s="39"/>
      <c r="J12" s="6"/>
      <c r="K12" s="158" t="s">
        <v>28</v>
      </c>
      <c r="L12" s="158"/>
      <c r="M12" s="158"/>
      <c r="N12" s="158"/>
      <c r="O12" s="158"/>
      <c r="P12" s="158"/>
      <c r="Q12" s="158"/>
      <c r="R12" s="5"/>
    </row>
    <row r="13" spans="1:18" s="1" customFormat="1" ht="15" customHeight="1" x14ac:dyDescent="0.2">
      <c r="A13" s="6"/>
      <c r="B13" s="202">
        <f>July!B13</f>
        <v>0</v>
      </c>
      <c r="C13" s="202"/>
      <c r="D13" s="202"/>
      <c r="E13" s="202"/>
      <c r="F13" s="202"/>
      <c r="G13" s="202"/>
      <c r="H13" s="202"/>
      <c r="I13" s="39"/>
      <c r="J13" s="6"/>
      <c r="K13" s="159"/>
      <c r="L13" s="159"/>
      <c r="M13" s="159"/>
      <c r="O13" s="159"/>
      <c r="P13" s="159"/>
      <c r="Q13" s="159"/>
      <c r="R13" s="5"/>
    </row>
    <row r="14" spans="1:18" s="1" customFormat="1" ht="3" customHeight="1" x14ac:dyDescent="0.2">
      <c r="A14" s="6"/>
      <c r="B14" s="17"/>
      <c r="C14" s="17"/>
      <c r="D14" s="17"/>
      <c r="E14" s="17"/>
      <c r="F14" s="17"/>
      <c r="G14" s="17"/>
      <c r="H14" s="17"/>
      <c r="I14" s="18"/>
      <c r="K14" s="158"/>
      <c r="L14" s="158"/>
      <c r="M14" s="158"/>
      <c r="O14" s="158"/>
      <c r="P14" s="158"/>
      <c r="Q14" s="158"/>
      <c r="R14" s="5"/>
    </row>
    <row r="15" spans="1:18" s="1" customFormat="1" ht="12" customHeight="1" x14ac:dyDescent="0.2">
      <c r="A15" s="6"/>
      <c r="B15" s="111" t="s">
        <v>29</v>
      </c>
      <c r="C15" s="15"/>
      <c r="D15" s="15"/>
      <c r="E15" s="15"/>
      <c r="F15" s="207">
        <f>July!F15</f>
        <v>0</v>
      </c>
      <c r="G15" s="211"/>
      <c r="H15" s="211"/>
      <c r="I15" s="16"/>
      <c r="K15" s="158" t="s">
        <v>30</v>
      </c>
      <c r="L15" s="158"/>
      <c r="M15" s="158"/>
      <c r="O15" s="158" t="s">
        <v>31</v>
      </c>
      <c r="P15" s="158"/>
      <c r="Q15" s="158"/>
      <c r="R15" s="5"/>
    </row>
    <row r="16" spans="1:18" s="1" customFormat="1" ht="6" customHeight="1" x14ac:dyDescent="0.2">
      <c r="A16" s="12"/>
      <c r="B16" s="13"/>
      <c r="C16" s="13"/>
      <c r="D16" s="13"/>
      <c r="E16" s="13"/>
      <c r="F16" s="13"/>
      <c r="G16" s="13"/>
      <c r="H16" s="13"/>
      <c r="I16" s="14"/>
      <c r="J16" s="6"/>
      <c r="K16" s="158"/>
      <c r="L16" s="158"/>
      <c r="M16" s="158"/>
      <c r="O16" s="158"/>
      <c r="P16" s="158"/>
      <c r="Q16" s="158"/>
      <c r="R16" s="5"/>
    </row>
    <row r="17" spans="1:19" s="4" customFormat="1" ht="21" customHeight="1" x14ac:dyDescent="0.25">
      <c r="A17" s="155" t="s">
        <v>32</v>
      </c>
      <c r="B17" s="156"/>
      <c r="C17" s="156"/>
      <c r="D17" s="156"/>
      <c r="E17" s="156"/>
      <c r="F17" s="156"/>
      <c r="G17" s="156"/>
      <c r="H17" s="156"/>
      <c r="I17" s="156"/>
      <c r="J17" s="156"/>
      <c r="K17" s="156"/>
      <c r="L17" s="156"/>
      <c r="M17" s="156"/>
      <c r="N17" s="156"/>
      <c r="O17" s="156"/>
      <c r="P17" s="156"/>
      <c r="Q17" s="156"/>
      <c r="R17" s="157"/>
    </row>
    <row r="18" spans="1:19" s="19" customFormat="1" ht="6" customHeight="1" x14ac:dyDescent="0.2">
      <c r="A18" s="27"/>
      <c r="B18" s="28"/>
      <c r="C18" s="28"/>
      <c r="D18" s="28"/>
      <c r="E18" s="28"/>
      <c r="F18" s="28"/>
      <c r="G18" s="28"/>
      <c r="H18" s="28"/>
      <c r="I18" s="28"/>
      <c r="J18" s="28"/>
      <c r="K18" s="28"/>
      <c r="L18" s="28"/>
      <c r="M18" s="28"/>
      <c r="N18" s="28"/>
      <c r="O18" s="28"/>
      <c r="P18" s="28"/>
      <c r="Q18" s="28"/>
      <c r="R18" s="29"/>
    </row>
    <row r="19" spans="1:19" s="19" customFormat="1" ht="26.25" customHeight="1" x14ac:dyDescent="0.2">
      <c r="A19" s="119" t="s">
        <v>33</v>
      </c>
      <c r="G19" s="20" t="s">
        <v>34</v>
      </c>
      <c r="H19" s="20"/>
      <c r="I19" s="20" t="s">
        <v>35</v>
      </c>
      <c r="J19" s="20"/>
      <c r="K19" s="20" t="s">
        <v>36</v>
      </c>
      <c r="L19" s="20"/>
      <c r="M19" s="20" t="s">
        <v>37</v>
      </c>
      <c r="N19" s="20"/>
      <c r="O19" s="20" t="s">
        <v>38</v>
      </c>
      <c r="P19" s="20"/>
      <c r="Q19" s="20" t="s">
        <v>39</v>
      </c>
      <c r="R19" s="40"/>
      <c r="S19" s="41"/>
    </row>
    <row r="20" spans="1:19" s="19" customFormat="1" ht="1.5" customHeight="1" x14ac:dyDescent="0.2">
      <c r="A20" s="21"/>
      <c r="R20" s="22"/>
    </row>
    <row r="21" spans="1:19" s="19" customFormat="1" ht="13.5" customHeight="1" x14ac:dyDescent="0.2">
      <c r="A21" s="21"/>
      <c r="B21" s="172" t="s">
        <v>40</v>
      </c>
      <c r="C21" s="172"/>
      <c r="D21" s="172"/>
      <c r="E21" s="172"/>
      <c r="G21" s="42">
        <f>July!G21</f>
        <v>0</v>
      </c>
      <c r="I21" s="120"/>
      <c r="K21" s="120"/>
      <c r="M21" s="42">
        <f>SUM(I21+K21)</f>
        <v>0</v>
      </c>
      <c r="O21" s="42">
        <f>SUM(July!M21+Aug!M21+Sept!M21+Oct!M21+Nov!M21+Dec!M21+Jan!M21+Feb!M21+Mar!M21+Apr!M21+May!M21+Jun!M21)</f>
        <v>0</v>
      </c>
      <c r="Q21" s="42">
        <f>SUM(G21-O21)</f>
        <v>0</v>
      </c>
      <c r="R21" s="22"/>
    </row>
    <row r="22" spans="1:19" s="19" customFormat="1" ht="1.5" customHeight="1" x14ac:dyDescent="0.2">
      <c r="A22" s="21"/>
      <c r="R22" s="22"/>
    </row>
    <row r="23" spans="1:19" s="19" customFormat="1" ht="13.5" customHeight="1" x14ac:dyDescent="0.2">
      <c r="A23" s="21"/>
      <c r="B23" s="172" t="s">
        <v>41</v>
      </c>
      <c r="C23" s="172"/>
      <c r="D23" s="172"/>
      <c r="E23" s="172"/>
      <c r="G23" s="42">
        <f>July!G23</f>
        <v>0</v>
      </c>
      <c r="I23" s="120"/>
      <c r="K23" s="120"/>
      <c r="M23" s="42">
        <f>SUM(I23+K23)</f>
        <v>0</v>
      </c>
      <c r="O23" s="42">
        <f>SUM(July!M23+Aug!M23+Sept!M23+Oct!M23+Nov!M23+Dec!M23+Jan!M23+Feb!M23+Mar!M23+Apr!M23+May!M23+Jun!M23)</f>
        <v>0</v>
      </c>
      <c r="Q23" s="42">
        <f>SUM(G23-O23)</f>
        <v>0</v>
      </c>
      <c r="R23" s="22"/>
    </row>
    <row r="24" spans="1:19" s="19" customFormat="1" ht="1.5" customHeight="1" x14ac:dyDescent="0.2">
      <c r="A24" s="21"/>
      <c r="B24" s="172"/>
      <c r="C24" s="172"/>
      <c r="D24" s="172"/>
      <c r="E24" s="172"/>
      <c r="R24" s="22"/>
    </row>
    <row r="25" spans="1:19" s="19" customFormat="1" ht="13.5" customHeight="1" x14ac:dyDescent="0.2">
      <c r="A25" s="21"/>
      <c r="B25" s="172" t="s">
        <v>42</v>
      </c>
      <c r="C25" s="172"/>
      <c r="D25" s="172"/>
      <c r="E25" s="172"/>
      <c r="G25" s="42">
        <f>July!G25</f>
        <v>0</v>
      </c>
      <c r="I25" s="120"/>
      <c r="K25" s="120"/>
      <c r="M25" s="42">
        <f>SUM(I25+K25)</f>
        <v>0</v>
      </c>
      <c r="O25" s="42">
        <f>SUM(July!M25+Aug!M25+Sept!M25+Oct!M25+Nov!M25+Dec!M25+Jan!M25+Feb!M25+Mar!M25+Apr!M25+May!M25+Jun!M25)</f>
        <v>0</v>
      </c>
      <c r="Q25" s="42">
        <f>SUM(G25-O25)</f>
        <v>0</v>
      </c>
      <c r="R25" s="22"/>
    </row>
    <row r="26" spans="1:19" s="19" customFormat="1" ht="1.5" customHeight="1" x14ac:dyDescent="0.2">
      <c r="A26" s="21"/>
      <c r="B26" s="172"/>
      <c r="C26" s="172"/>
      <c r="D26" s="172"/>
      <c r="E26" s="172"/>
      <c r="R26" s="22"/>
    </row>
    <row r="27" spans="1:19" s="19" customFormat="1" ht="13.5" customHeight="1" x14ac:dyDescent="0.2">
      <c r="A27" s="21"/>
      <c r="B27" s="172" t="s">
        <v>43</v>
      </c>
      <c r="C27" s="172"/>
      <c r="D27" s="172"/>
      <c r="E27" s="172"/>
      <c r="G27" s="42">
        <f>July!G27</f>
        <v>0</v>
      </c>
      <c r="I27" s="120"/>
      <c r="K27" s="120"/>
      <c r="M27" s="42">
        <f>SUM(I27+K27)</f>
        <v>0</v>
      </c>
      <c r="O27" s="42">
        <f>SUM(July!M27+Aug!M27+Sept!M27+Oct!M27+Nov!M27+Dec!M27+Jan!M27+Feb!M27+Mar!M27+Apr!M27+May!M27+Jun!M27)</f>
        <v>0</v>
      </c>
      <c r="Q27" s="42">
        <f>SUM(G27-O27)</f>
        <v>0</v>
      </c>
      <c r="R27" s="22"/>
    </row>
    <row r="28" spans="1:19" s="19" customFormat="1" ht="1.5" customHeight="1" x14ac:dyDescent="0.2">
      <c r="A28" s="21"/>
      <c r="B28" s="172"/>
      <c r="C28" s="172"/>
      <c r="D28" s="172"/>
      <c r="E28" s="172"/>
      <c r="R28" s="22"/>
    </row>
    <row r="29" spans="1:19" s="19" customFormat="1" ht="13.5" customHeight="1" x14ac:dyDescent="0.2">
      <c r="A29" s="21"/>
      <c r="B29" s="172" t="s">
        <v>44</v>
      </c>
      <c r="C29" s="172"/>
      <c r="D29" s="172"/>
      <c r="E29" s="172"/>
      <c r="G29" s="42">
        <f>July!G29</f>
        <v>0</v>
      </c>
      <c r="I29" s="120"/>
      <c r="K29" s="120"/>
      <c r="M29" s="42">
        <f>SUM(I29+K29)</f>
        <v>0</v>
      </c>
      <c r="O29" s="42">
        <f>SUM(July!M29+Aug!M29+Sept!M29+Oct!M29+Nov!M29+Dec!M29+Jan!M29+Feb!M29+Mar!M29+Apr!M29+May!M29+Jun!M29)</f>
        <v>0</v>
      </c>
      <c r="Q29" s="42">
        <f>SUM(G29-O29)</f>
        <v>0</v>
      </c>
      <c r="R29" s="22"/>
    </row>
    <row r="30" spans="1:19" s="19" customFormat="1" ht="1.5" customHeight="1" x14ac:dyDescent="0.2">
      <c r="A30" s="21"/>
      <c r="R30" s="22"/>
    </row>
    <row r="31" spans="1:19" s="19" customFormat="1" ht="13.5" customHeight="1" thickBot="1" x14ac:dyDescent="0.25">
      <c r="A31" s="21"/>
      <c r="B31" s="113" t="s">
        <v>45</v>
      </c>
      <c r="G31" s="43">
        <f>SUM(G21+G23+G25+G27+G29)</f>
        <v>0</v>
      </c>
      <c r="I31" s="43">
        <f>SUM(I21+I23+I25+I27+I29)</f>
        <v>0</v>
      </c>
      <c r="K31" s="43">
        <f>SUM(K21+K23+K25+K27+K29)</f>
        <v>0</v>
      </c>
      <c r="M31" s="43">
        <f>SUM(M21+M23+M25+M27+M29)</f>
        <v>0</v>
      </c>
      <c r="O31" s="43">
        <f>SUM(July!M31+Aug!M31+Sept!M31+Oct!M31+Nov!M31+Dec!M31+Jan!M31+Feb!M31+Mar!M31+Apr!M31+May!M31+Jun!M31)</f>
        <v>0</v>
      </c>
      <c r="Q31" s="43">
        <f>SUM(G31-O31)</f>
        <v>0</v>
      </c>
      <c r="R31" s="22"/>
    </row>
    <row r="32" spans="1:19" s="19" customFormat="1" ht="8.25" customHeight="1" thickTop="1" x14ac:dyDescent="0.2">
      <c r="A32" s="24"/>
      <c r="B32" s="25"/>
      <c r="C32" s="25"/>
      <c r="D32" s="25"/>
      <c r="E32" s="25"/>
      <c r="F32" s="25"/>
      <c r="G32" s="25"/>
      <c r="H32" s="25"/>
      <c r="I32" s="25"/>
      <c r="J32" s="25"/>
      <c r="K32" s="25"/>
      <c r="L32" s="25"/>
      <c r="M32" s="25"/>
      <c r="N32" s="25"/>
      <c r="O32" s="25"/>
      <c r="P32" s="25"/>
      <c r="Q32" s="25"/>
      <c r="R32" s="26"/>
    </row>
    <row r="33" spans="1:18" s="19" customFormat="1" ht="6" customHeight="1" x14ac:dyDescent="0.2">
      <c r="A33" s="27"/>
      <c r="B33" s="28"/>
      <c r="C33" s="28"/>
      <c r="D33" s="28"/>
      <c r="E33" s="28"/>
      <c r="F33" s="28"/>
      <c r="G33" s="28"/>
      <c r="H33" s="28"/>
      <c r="I33" s="28"/>
      <c r="J33" s="28"/>
      <c r="K33" s="28"/>
      <c r="L33" s="28"/>
      <c r="M33" s="28"/>
      <c r="N33" s="28"/>
      <c r="O33" s="28"/>
      <c r="P33" s="28"/>
      <c r="Q33" s="28"/>
      <c r="R33" s="29"/>
    </row>
    <row r="34" spans="1:18" s="19" customFormat="1" ht="12.75" x14ac:dyDescent="0.2">
      <c r="A34" s="97"/>
      <c r="R34" s="22"/>
    </row>
    <row r="35" spans="1:18" s="19" customFormat="1" ht="3" customHeight="1" x14ac:dyDescent="0.2">
      <c r="A35" s="21"/>
      <c r="R35" s="22"/>
    </row>
    <row r="36" spans="1:18" s="19" customFormat="1" ht="12" x14ac:dyDescent="0.2">
      <c r="A36" s="21"/>
      <c r="I36" s="106"/>
      <c r="R36" s="22"/>
    </row>
    <row r="37" spans="1:18" s="19" customFormat="1" ht="12" x14ac:dyDescent="0.2">
      <c r="A37" s="21"/>
      <c r="B37" s="107"/>
      <c r="R37" s="22"/>
    </row>
    <row r="38" spans="1:18" s="19" customFormat="1" ht="12.75" x14ac:dyDescent="0.2">
      <c r="A38" s="102"/>
      <c r="F38" s="23"/>
      <c r="G38" s="170"/>
      <c r="H38" s="170"/>
      <c r="I38" s="170"/>
      <c r="J38" s="30"/>
      <c r="K38" s="30"/>
      <c r="O38" s="170"/>
      <c r="P38" s="171"/>
      <c r="Q38" s="171"/>
      <c r="R38" s="22"/>
    </row>
    <row r="39" spans="1:18" s="19" customFormat="1" ht="1.5" customHeight="1" x14ac:dyDescent="0.2">
      <c r="A39" s="21"/>
      <c r="R39" s="22"/>
    </row>
    <row r="40" spans="1:18" s="19" customFormat="1" ht="12" x14ac:dyDescent="0.2">
      <c r="A40" s="21"/>
      <c r="G40" s="98"/>
      <c r="I40" s="98"/>
      <c r="O40" s="98"/>
      <c r="Q40" s="98"/>
      <c r="R40" s="22"/>
    </row>
    <row r="41" spans="1:18" s="19" customFormat="1" ht="1.5" customHeight="1" x14ac:dyDescent="0.2">
      <c r="A41" s="21"/>
      <c r="R41" s="22"/>
    </row>
    <row r="42" spans="1:18" s="19" customFormat="1" ht="12" x14ac:dyDescent="0.2">
      <c r="A42" s="21"/>
      <c r="G42" s="98"/>
      <c r="I42" s="98"/>
      <c r="O42" s="98"/>
      <c r="Q42" s="98"/>
      <c r="R42" s="22"/>
    </row>
    <row r="43" spans="1:18" s="19" customFormat="1" ht="1.5" customHeight="1" x14ac:dyDescent="0.2">
      <c r="A43" s="21"/>
      <c r="R43" s="22"/>
    </row>
    <row r="44" spans="1:18" s="19" customFormat="1" ht="12" x14ac:dyDescent="0.2">
      <c r="A44" s="21"/>
      <c r="G44" s="98"/>
      <c r="I44" s="98"/>
      <c r="Q44" s="98"/>
      <c r="R44" s="22"/>
    </row>
    <row r="45" spans="1:18" s="19" customFormat="1" ht="3" customHeight="1" x14ac:dyDescent="0.2">
      <c r="A45" s="21"/>
      <c r="R45" s="22"/>
    </row>
    <row r="46" spans="1:18" s="19" customFormat="1" ht="12" x14ac:dyDescent="0.2">
      <c r="A46" s="21"/>
      <c r="B46" s="23"/>
      <c r="G46" s="99"/>
      <c r="I46" s="99"/>
      <c r="K46" s="100"/>
      <c r="R46" s="22"/>
    </row>
    <row r="47" spans="1:18" s="19" customFormat="1" ht="10.5" customHeight="1" x14ac:dyDescent="0.2">
      <c r="A47" s="21"/>
      <c r="K47" s="101"/>
      <c r="R47" s="22"/>
    </row>
    <row r="48" spans="1:18" s="19" customFormat="1" ht="12" x14ac:dyDescent="0.2">
      <c r="A48" s="21"/>
      <c r="B48" s="23"/>
      <c r="G48" s="98"/>
      <c r="I48" s="98"/>
      <c r="K48" s="101"/>
      <c r="R48" s="22"/>
    </row>
    <row r="49" spans="1:18" s="19" customFormat="1" ht="6" customHeight="1" x14ac:dyDescent="0.2">
      <c r="A49" s="21"/>
      <c r="R49" s="22"/>
    </row>
    <row r="50" spans="1:18" s="19" customFormat="1" ht="6" customHeight="1" x14ac:dyDescent="0.2">
      <c r="A50" s="21"/>
      <c r="R50" s="22"/>
    </row>
    <row r="51" spans="1:18" s="19" customFormat="1" ht="12.75" x14ac:dyDescent="0.2">
      <c r="A51" s="102"/>
      <c r="R51" s="22"/>
    </row>
    <row r="52" spans="1:18" s="19" customFormat="1" ht="3" customHeight="1" x14ac:dyDescent="0.2">
      <c r="A52" s="21"/>
      <c r="R52" s="22"/>
    </row>
    <row r="53" spans="1:18" s="19" customFormat="1" ht="12" x14ac:dyDescent="0.2">
      <c r="A53" s="103"/>
      <c r="G53" s="44"/>
      <c r="I53" s="44"/>
      <c r="O53" s="44"/>
      <c r="R53" s="22"/>
    </row>
    <row r="54" spans="1:18" s="19" customFormat="1" ht="3" customHeight="1" x14ac:dyDescent="0.2">
      <c r="A54" s="21"/>
      <c r="R54" s="22"/>
    </row>
    <row r="55" spans="1:18" s="19" customFormat="1" ht="12" x14ac:dyDescent="0.2">
      <c r="A55" s="103"/>
      <c r="G55" s="44"/>
      <c r="O55" s="44"/>
      <c r="R55" s="22"/>
    </row>
    <row r="56" spans="1:18" s="19" customFormat="1" ht="9" customHeight="1" x14ac:dyDescent="0.2">
      <c r="A56" s="24"/>
      <c r="B56" s="25"/>
      <c r="C56" s="25"/>
      <c r="D56" s="25"/>
      <c r="E56" s="25"/>
      <c r="F56" s="25"/>
      <c r="G56" s="25"/>
      <c r="H56" s="25"/>
      <c r="I56" s="25"/>
      <c r="J56" s="25"/>
      <c r="K56" s="25"/>
      <c r="L56" s="25"/>
      <c r="M56" s="25"/>
      <c r="N56" s="25"/>
      <c r="O56" s="25"/>
      <c r="P56" s="25"/>
      <c r="Q56" s="25"/>
      <c r="R56" s="26"/>
    </row>
    <row r="57" spans="1:18" s="53" customFormat="1" ht="16.5" customHeight="1" x14ac:dyDescent="0.2">
      <c r="A57" s="145" t="s">
        <v>46</v>
      </c>
      <c r="B57" s="146"/>
      <c r="C57" s="146"/>
      <c r="D57" s="146"/>
      <c r="E57" s="146"/>
      <c r="F57" s="146"/>
      <c r="G57" s="146"/>
      <c r="H57" s="146"/>
      <c r="I57" s="146"/>
      <c r="J57" s="146"/>
      <c r="K57" s="146"/>
      <c r="L57" s="146"/>
      <c r="M57" s="146"/>
      <c r="N57" s="146"/>
      <c r="O57" s="146"/>
      <c r="P57" s="146"/>
      <c r="Q57" s="146"/>
      <c r="R57" s="147"/>
    </row>
    <row r="58" spans="1:18" s="51" customFormat="1" ht="11.25" customHeight="1" x14ac:dyDescent="0.25">
      <c r="A58" s="131" t="s">
        <v>47</v>
      </c>
      <c r="B58" s="132"/>
      <c r="C58" s="132"/>
      <c r="D58" s="132"/>
      <c r="E58" s="133"/>
      <c r="F58" s="131" t="s">
        <v>48</v>
      </c>
      <c r="G58" s="132"/>
      <c r="H58" s="132"/>
      <c r="I58" s="132"/>
      <c r="J58" s="132"/>
      <c r="K58" s="132"/>
      <c r="L58" s="133"/>
      <c r="M58" s="131" t="s">
        <v>31</v>
      </c>
      <c r="N58" s="132"/>
      <c r="O58" s="132"/>
      <c r="P58" s="132"/>
      <c r="Q58" s="132"/>
      <c r="R58" s="133"/>
    </row>
    <row r="59" spans="1:18" s="52" customFormat="1" ht="13.5" customHeight="1" x14ac:dyDescent="0.25">
      <c r="A59" s="176"/>
      <c r="B59" s="177"/>
      <c r="C59" s="177"/>
      <c r="D59" s="177"/>
      <c r="E59" s="178"/>
      <c r="F59" s="176"/>
      <c r="G59" s="177"/>
      <c r="H59" s="177"/>
      <c r="I59" s="177"/>
      <c r="J59" s="177"/>
      <c r="K59" s="177"/>
      <c r="L59" s="178"/>
      <c r="M59" s="176"/>
      <c r="N59" s="177"/>
      <c r="O59" s="177"/>
      <c r="P59" s="177"/>
      <c r="Q59" s="177"/>
      <c r="R59" s="178"/>
    </row>
    <row r="60" spans="1:18" s="51" customFormat="1" ht="11.25" customHeight="1" x14ac:dyDescent="0.25">
      <c r="A60" s="131" t="s">
        <v>49</v>
      </c>
      <c r="B60" s="132"/>
      <c r="C60" s="132"/>
      <c r="D60" s="132"/>
      <c r="E60" s="133"/>
      <c r="F60" s="131" t="s">
        <v>50</v>
      </c>
      <c r="G60" s="132"/>
      <c r="H60" s="133"/>
      <c r="I60" s="131" t="s">
        <v>51</v>
      </c>
      <c r="J60" s="132"/>
      <c r="K60" s="132"/>
      <c r="L60" s="133"/>
      <c r="M60" s="131" t="s">
        <v>52</v>
      </c>
      <c r="N60" s="132"/>
      <c r="O60" s="132"/>
      <c r="P60" s="132"/>
      <c r="Q60" s="132"/>
      <c r="R60" s="133"/>
    </row>
    <row r="61" spans="1:18" s="53" customFormat="1" ht="13.5" customHeight="1" x14ac:dyDescent="0.2">
      <c r="A61" s="134"/>
      <c r="B61" s="135"/>
      <c r="C61" s="135"/>
      <c r="D61" s="135"/>
      <c r="E61" s="136"/>
      <c r="F61" s="134"/>
      <c r="G61" s="135"/>
      <c r="H61" s="136"/>
      <c r="I61" s="134"/>
      <c r="J61" s="135"/>
      <c r="K61" s="135"/>
      <c r="L61" s="136"/>
      <c r="M61" s="140">
        <f t="shared" ref="M61" si="0">$F$15</f>
        <v>0</v>
      </c>
      <c r="N61" s="186"/>
      <c r="O61" s="187"/>
      <c r="P61" s="187"/>
      <c r="Q61" s="187"/>
      <c r="R61" s="188"/>
    </row>
    <row r="62" spans="1:18" s="51" customFormat="1" ht="11.25" customHeight="1" x14ac:dyDescent="0.25">
      <c r="A62" s="131" t="s">
        <v>53</v>
      </c>
      <c r="B62" s="132"/>
      <c r="C62" s="132"/>
      <c r="D62" s="132"/>
      <c r="E62" s="132"/>
      <c r="F62" s="132"/>
      <c r="G62" s="132"/>
      <c r="H62" s="133"/>
      <c r="I62" s="131" t="s">
        <v>21</v>
      </c>
      <c r="J62" s="132"/>
      <c r="K62" s="132"/>
      <c r="L62" s="133"/>
      <c r="M62" s="131" t="s">
        <v>54</v>
      </c>
      <c r="N62" s="132"/>
      <c r="O62" s="132"/>
      <c r="P62" s="132"/>
      <c r="Q62" s="132"/>
      <c r="R62" s="133"/>
    </row>
    <row r="63" spans="1:18" s="54" customFormat="1" ht="13.5" customHeight="1" x14ac:dyDescent="0.25">
      <c r="A63" s="137"/>
      <c r="B63" s="138"/>
      <c r="C63" s="138"/>
      <c r="D63" s="138"/>
      <c r="E63" s="138"/>
      <c r="F63" s="138"/>
      <c r="G63" s="138"/>
      <c r="H63" s="139"/>
      <c r="I63" s="140" t="str">
        <f>Q3</f>
        <v>K</v>
      </c>
      <c r="J63" s="141"/>
      <c r="K63" s="141"/>
      <c r="L63" s="201"/>
      <c r="M63" s="176" t="s">
        <v>55</v>
      </c>
      <c r="N63" s="177"/>
      <c r="O63" s="184"/>
      <c r="P63" s="184"/>
      <c r="Q63" s="184"/>
      <c r="R63" s="185"/>
    </row>
    <row r="64" spans="1:18" s="58" customFormat="1" ht="20.25" customHeight="1" x14ac:dyDescent="0.2">
      <c r="A64" s="179" t="s">
        <v>56</v>
      </c>
      <c r="B64" s="180"/>
      <c r="C64" s="179" t="s">
        <v>57</v>
      </c>
      <c r="D64" s="180"/>
      <c r="E64" s="55" t="s">
        <v>58</v>
      </c>
      <c r="F64" s="55" t="s">
        <v>59</v>
      </c>
      <c r="G64" s="56" t="s">
        <v>60</v>
      </c>
      <c r="H64" s="57"/>
      <c r="I64" s="179" t="s">
        <v>61</v>
      </c>
      <c r="J64" s="180"/>
      <c r="K64" s="179" t="s">
        <v>62</v>
      </c>
      <c r="L64" s="180"/>
      <c r="M64" s="181" t="s">
        <v>63</v>
      </c>
      <c r="N64" s="182"/>
      <c r="O64" s="181" t="s">
        <v>64</v>
      </c>
      <c r="P64" s="183"/>
      <c r="Q64" s="183"/>
      <c r="R64" s="182"/>
    </row>
    <row r="65" spans="1:18" s="54" customFormat="1" ht="13.5" customHeight="1" x14ac:dyDescent="0.25">
      <c r="A65" s="129"/>
      <c r="B65" s="130"/>
      <c r="C65" s="129" t="s">
        <v>65</v>
      </c>
      <c r="D65" s="130"/>
      <c r="E65" s="59" t="s">
        <v>66</v>
      </c>
      <c r="F65" s="59" t="s">
        <v>67</v>
      </c>
      <c r="G65" s="129" t="s">
        <v>68</v>
      </c>
      <c r="H65" s="130"/>
      <c r="I65" s="129" t="s">
        <v>69</v>
      </c>
      <c r="J65" s="130"/>
      <c r="K65" s="143"/>
      <c r="L65" s="144"/>
      <c r="M65" s="129"/>
      <c r="N65" s="130"/>
      <c r="O65" s="115" t="str">
        <f>I63</f>
        <v>K</v>
      </c>
      <c r="P65" s="116"/>
      <c r="Q65" s="116" t="s">
        <v>85</v>
      </c>
      <c r="R65" s="108"/>
    </row>
    <row r="66" spans="1:18" s="54" customFormat="1" ht="13.5" customHeight="1" x14ac:dyDescent="0.25">
      <c r="A66" s="129"/>
      <c r="B66" s="130"/>
      <c r="C66" s="129"/>
      <c r="D66" s="130"/>
      <c r="E66" s="59"/>
      <c r="F66" s="59"/>
      <c r="G66" s="143"/>
      <c r="H66" s="144"/>
      <c r="I66" s="143"/>
      <c r="J66" s="144"/>
      <c r="K66" s="143"/>
      <c r="L66" s="144"/>
      <c r="M66" s="129"/>
      <c r="N66" s="130"/>
      <c r="O66" s="143"/>
      <c r="P66" s="200"/>
      <c r="Q66" s="200"/>
      <c r="R66" s="144"/>
    </row>
    <row r="67" spans="1:18" s="54" customFormat="1" ht="13.5" customHeight="1" x14ac:dyDescent="0.25">
      <c r="A67" s="137"/>
      <c r="B67" s="139"/>
      <c r="C67" s="137"/>
      <c r="D67" s="139"/>
      <c r="E67" s="60"/>
      <c r="F67" s="60"/>
      <c r="G67" s="176"/>
      <c r="H67" s="178"/>
      <c r="I67" s="176"/>
      <c r="J67" s="178"/>
      <c r="K67" s="176"/>
      <c r="L67" s="178"/>
      <c r="M67" s="137"/>
      <c r="N67" s="139"/>
      <c r="O67" s="176"/>
      <c r="P67" s="177"/>
      <c r="Q67" s="177"/>
      <c r="R67" s="178"/>
    </row>
    <row r="68" spans="1:18" s="51" customFormat="1" ht="11.25" customHeight="1" x14ac:dyDescent="0.25">
      <c r="A68" s="131" t="s">
        <v>71</v>
      </c>
      <c r="B68" s="132"/>
      <c r="C68" s="132"/>
      <c r="D68" s="132"/>
      <c r="E68" s="132"/>
      <c r="F68" s="132"/>
      <c r="G68" s="132"/>
      <c r="H68" s="133"/>
      <c r="I68" s="131" t="s">
        <v>31</v>
      </c>
      <c r="J68" s="132"/>
      <c r="K68" s="132"/>
      <c r="L68" s="133"/>
      <c r="M68" s="131" t="s">
        <v>72</v>
      </c>
      <c r="N68" s="132"/>
      <c r="O68" s="210"/>
      <c r="P68" s="131" t="s">
        <v>73</v>
      </c>
      <c r="Q68" s="132"/>
      <c r="R68" s="133"/>
    </row>
    <row r="69" spans="1:18" s="52" customFormat="1" ht="13.5" customHeight="1" x14ac:dyDescent="0.25">
      <c r="A69" s="176"/>
      <c r="B69" s="177"/>
      <c r="C69" s="177"/>
      <c r="D69" s="177"/>
      <c r="E69" s="177"/>
      <c r="F69" s="177"/>
      <c r="G69" s="177"/>
      <c r="H69" s="178"/>
      <c r="I69" s="176"/>
      <c r="J69" s="177"/>
      <c r="K69" s="177"/>
      <c r="L69" s="178"/>
      <c r="M69" s="176"/>
      <c r="N69" s="177"/>
      <c r="O69" s="177"/>
      <c r="P69" s="176"/>
      <c r="Q69" s="177"/>
      <c r="R69" s="178"/>
    </row>
    <row r="70" spans="1:18" s="82" customFormat="1" ht="7.5" customHeight="1" x14ac:dyDescent="0.25"/>
  </sheetData>
  <sheetProtection algorithmName="SHA-512" hashValue="drZMnY2m4/2NY1t3iAxTf4HCUCIEAT9HSPWCG8Ae0k5HhAiAL2GDRdou9Lg0Wd7Apk5iGmzGvoRUE6WXGvcMpg==" saltValue="8dyPwJw23r/ntzqgK5lrLA==" spinCount="100000" sheet="1" selectLockedCells="1"/>
  <mergeCells count="88">
    <mergeCell ref="A68:H68"/>
    <mergeCell ref="I68:L68"/>
    <mergeCell ref="M68:O68"/>
    <mergeCell ref="P68:R68"/>
    <mergeCell ref="A69:H69"/>
    <mergeCell ref="I69:L69"/>
    <mergeCell ref="M69:O69"/>
    <mergeCell ref="P69:R69"/>
    <mergeCell ref="M67:N67"/>
    <mergeCell ref="O67:R67"/>
    <mergeCell ref="A65:B65"/>
    <mergeCell ref="C65:D65"/>
    <mergeCell ref="G65:H65"/>
    <mergeCell ref="I65:J65"/>
    <mergeCell ref="K65:L65"/>
    <mergeCell ref="M65:N65"/>
    <mergeCell ref="A66:B66"/>
    <mergeCell ref="C66:D66"/>
    <mergeCell ref="G66:H66"/>
    <mergeCell ref="I66:J66"/>
    <mergeCell ref="K66:L66"/>
    <mergeCell ref="M66:N66"/>
    <mergeCell ref="O66:R66"/>
    <mergeCell ref="A67:B67"/>
    <mergeCell ref="C67:D67"/>
    <mergeCell ref="G67:H67"/>
    <mergeCell ref="I67:J67"/>
    <mergeCell ref="K67:L67"/>
    <mergeCell ref="A63:H63"/>
    <mergeCell ref="I63:L63"/>
    <mergeCell ref="A62:H62"/>
    <mergeCell ref="I62:L62"/>
    <mergeCell ref="M62:R62"/>
    <mergeCell ref="M63:R63"/>
    <mergeCell ref="A64:B64"/>
    <mergeCell ref="C64:D64"/>
    <mergeCell ref="I64:J64"/>
    <mergeCell ref="K64:L64"/>
    <mergeCell ref="M64:N64"/>
    <mergeCell ref="O64:R64"/>
    <mergeCell ref="A57:R57"/>
    <mergeCell ref="A58:E58"/>
    <mergeCell ref="F58:L58"/>
    <mergeCell ref="M58:R58"/>
    <mergeCell ref="A61:E61"/>
    <mergeCell ref="F61:H61"/>
    <mergeCell ref="I61:L61"/>
    <mergeCell ref="M61:R61"/>
    <mergeCell ref="A59:E59"/>
    <mergeCell ref="F59:L59"/>
    <mergeCell ref="M59:R59"/>
    <mergeCell ref="A60:E60"/>
    <mergeCell ref="F60:H60"/>
    <mergeCell ref="I60:L60"/>
    <mergeCell ref="M60:R60"/>
    <mergeCell ref="J1:R1"/>
    <mergeCell ref="J2:N2"/>
    <mergeCell ref="O2:R2"/>
    <mergeCell ref="J3:N3"/>
    <mergeCell ref="K16:M16"/>
    <mergeCell ref="O16:Q16"/>
    <mergeCell ref="K12:Q12"/>
    <mergeCell ref="K13:M13"/>
    <mergeCell ref="O13:Q13"/>
    <mergeCell ref="K14:M14"/>
    <mergeCell ref="O14:Q14"/>
    <mergeCell ref="K15:M15"/>
    <mergeCell ref="O15:Q15"/>
    <mergeCell ref="K4:Q9"/>
    <mergeCell ref="K10:Q11"/>
    <mergeCell ref="A4:I4"/>
    <mergeCell ref="B5:I8"/>
    <mergeCell ref="A9:I9"/>
    <mergeCell ref="B11:H11"/>
    <mergeCell ref="B12:H12"/>
    <mergeCell ref="B13:H13"/>
    <mergeCell ref="F15:H15"/>
    <mergeCell ref="A17:R17"/>
    <mergeCell ref="G38:I38"/>
    <mergeCell ref="O38:Q38"/>
    <mergeCell ref="B21:E21"/>
    <mergeCell ref="B23:E23"/>
    <mergeCell ref="B25:E25"/>
    <mergeCell ref="B27:E27"/>
    <mergeCell ref="B29:E29"/>
    <mergeCell ref="B24:E24"/>
    <mergeCell ref="B26:E26"/>
    <mergeCell ref="B28:E28"/>
  </mergeCells>
  <pageMargins left="0.25" right="0.25" top="0.25" bottom="0.25" header="0.25" footer="0.1"/>
  <pageSetup orientation="portrait" r:id="rId1"/>
  <headerFooter>
    <oddFooter>&amp;L&amp;7AGR-2233 E (R/7/24)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2024-07-31T07:00:00+00:00</EffectiveDate>
    <Program xmlns="9f8ab2c7-57a6-4182-99bb-368298ef0017">Food Assistance</Program>
    <FormType xmlns="9f8ab2c7-57a6-4182-99bb-368298ef0017" xsi:nil="true"/>
    <FormIntorExt xmlns="9f8ab2c7-57a6-4182-99bb-368298ef0017">Ext</FormIntorExt>
    <FormTitle xmlns="9f8ab2c7-57a6-4182-99bb-368298ef0017">TEFAP Gap Lead Agency Invoice Voucher (Enhanced)</FormTitle>
    <No_x002e_ xmlns="9f8ab2c7-57a6-4182-99bb-368298ef0017">2233E</No_x002e_>
    <FormLanguage xmlns="9f8ab2c7-57a6-4182-99bb-368298ef0017">English</FormLanguage>
    <Download xmlns="9f8ab2c7-57a6-4182-99bb-368298ef0017" xsi:nil="true"/>
    <FormContact xmlns="9f8ab2c7-57a6-4182-99bb-368298ef0017">
      <UserInfo>
        <DisplayName>Wright, Tarnah (AGR)</DisplayName>
        <AccountId>149</AccountId>
        <AccountType/>
      </UserInfo>
    </FormContac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BEA36-8220-4B6A-B543-423EB9B4CFC8}">
  <ds:schemaRefs>
    <ds:schemaRef ds:uri="http://schemas.microsoft.com/sharepoint/v3/contenttype/forms"/>
  </ds:schemaRefs>
</ds:datastoreItem>
</file>

<file path=customXml/itemProps2.xml><?xml version="1.0" encoding="utf-8"?>
<ds:datastoreItem xmlns:ds="http://schemas.openxmlformats.org/officeDocument/2006/customXml" ds:itemID="{5FF229FE-F195-41F6-BF90-391D69BCD675}">
  <ds:schemaRefs>
    <ds:schemaRef ds:uri="http://schemas.microsoft.com/office/2006/metadata/properties"/>
    <ds:schemaRef ds:uri="http://schemas.microsoft.com/office/infopath/2007/PartnerControls"/>
    <ds:schemaRef ds:uri="9f8ab2c7-57a6-4182-99bb-368298ef0017"/>
  </ds:schemaRefs>
</ds:datastoreItem>
</file>

<file path=customXml/itemProps3.xml><?xml version="1.0" encoding="utf-8"?>
<ds:datastoreItem xmlns:ds="http://schemas.openxmlformats.org/officeDocument/2006/customXml" ds:itemID="{E0A128C1-DDB6-4462-9933-E7ABD6E7D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8ab2c7-57a6-4182-99bb-368298ef0017"/>
    <ds:schemaRef ds:uri="f736d6ad-2f03-482c-adcb-2156a974b5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July</vt:lpstr>
      <vt:lpstr>Aug</vt:lpstr>
      <vt:lpstr>Sept</vt:lpstr>
      <vt:lpstr>Oct</vt:lpstr>
      <vt:lpstr>Nov</vt:lpstr>
      <vt:lpstr>Dec</vt:lpstr>
      <vt:lpstr>Jan</vt:lpstr>
      <vt:lpstr>Feb</vt:lpstr>
      <vt:lpstr>Mar</vt:lpstr>
      <vt:lpstr>Apr</vt:lpstr>
      <vt:lpstr>May</vt:lpstr>
      <vt:lpstr>Jun</vt:lpstr>
    </vt:vector>
  </TitlesOfParts>
  <Manager/>
  <Company>Washington Department of Agriculture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2233E</dc:title>
  <dc:subject/>
  <dc:creator>H. Burkett</dc:creator>
  <cp:keywords>WSDA, Washington State Department of Agriculture, Food Assistance</cp:keywords>
  <dc:description/>
  <cp:lastModifiedBy>Wright, Tarnah (AGR)</cp:lastModifiedBy>
  <cp:revision/>
  <dcterms:created xsi:type="dcterms:W3CDTF">2020-06-03T18:09:29Z</dcterms:created>
  <dcterms:modified xsi:type="dcterms:W3CDTF">2024-10-08T20:50:59Z</dcterms:modified>
  <cp:category>TEFAP GAP;Enhanced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ies>
</file>