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3. Forms &amp; Publications\1. Agency Approved Forms &amp; Publications\TEFAP\Invoice\"/>
    </mc:Choice>
  </mc:AlternateContent>
  <xr:revisionPtr revIDLastSave="0" documentId="13_ncr:1_{2EA2598F-71C9-4EED-986A-4CA77885D1F1}" xr6:coauthVersionLast="47" xr6:coauthVersionMax="47" xr10:uidLastSave="{00000000-0000-0000-0000-000000000000}"/>
  <bookViews>
    <workbookView xWindow="-28920" yWindow="-120" windowWidth="29040" windowHeight="15840" xr2:uid="{00000000-000D-0000-FFFF-FFFF00000000}"/>
  </bookViews>
  <sheets>
    <sheet name="Instructions" sheetId="2" r:id="rId1"/>
    <sheet name="July" sheetId="3" r:id="rId2"/>
    <sheet name="Aug" sheetId="4" r:id="rId3"/>
    <sheet name="Sept" sheetId="5" r:id="rId4"/>
    <sheet name="Oct" sheetId="6" r:id="rId5"/>
    <sheet name="Nov" sheetId="7" r:id="rId6"/>
    <sheet name="Dec" sheetId="8" r:id="rId7"/>
    <sheet name="Jan" sheetId="9" r:id="rId8"/>
    <sheet name="Feb" sheetId="10" r:id="rId9"/>
    <sheet name="Mar" sheetId="11" r:id="rId10"/>
    <sheet name="Apr" sheetId="12" r:id="rId11"/>
    <sheet name="May" sheetId="13" r:id="rId12"/>
    <sheet name="Jun" sheetId="14"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4" l="1"/>
  <c r="B11" i="14"/>
  <c r="B12" i="13"/>
  <c r="B13" i="13"/>
  <c r="B11" i="13"/>
  <c r="B13" i="12"/>
  <c r="B11" i="12"/>
  <c r="B13" i="11"/>
  <c r="B11" i="11"/>
  <c r="B13" i="10"/>
  <c r="B11" i="10"/>
  <c r="B13" i="9"/>
  <c r="B11" i="9"/>
  <c r="B13" i="8"/>
  <c r="B11" i="8"/>
  <c r="B13" i="7"/>
  <c r="B11" i="7"/>
  <c r="B13" i="6"/>
  <c r="B11" i="6"/>
  <c r="B13" i="5"/>
  <c r="B11" i="5"/>
  <c r="B13" i="4"/>
  <c r="B11" i="4"/>
  <c r="K31" i="4" l="1"/>
  <c r="I31" i="4"/>
  <c r="K31" i="5"/>
  <c r="I31" i="5"/>
  <c r="K31" i="6"/>
  <c r="I31" i="6"/>
  <c r="K31" i="7"/>
  <c r="I31" i="7"/>
  <c r="K31" i="8"/>
  <c r="I31" i="8"/>
  <c r="K31" i="9"/>
  <c r="I31" i="9"/>
  <c r="K31" i="10"/>
  <c r="I31" i="10"/>
  <c r="K31" i="11"/>
  <c r="I31" i="11"/>
  <c r="K31" i="12"/>
  <c r="I31" i="12"/>
  <c r="K31" i="13"/>
  <c r="I31" i="13"/>
  <c r="K31" i="14"/>
  <c r="I31" i="14"/>
  <c r="K31" i="3"/>
  <c r="I31" i="3"/>
  <c r="G31" i="3"/>
  <c r="Q3" i="14" l="1"/>
  <c r="I63" i="14" s="1"/>
  <c r="O65" i="14" s="1"/>
  <c r="Q3" i="13"/>
  <c r="I63" i="13" s="1"/>
  <c r="O65" i="13" s="1"/>
  <c r="Q3" i="12"/>
  <c r="I63" i="12" s="1"/>
  <c r="O65" i="12" s="1"/>
  <c r="Q3" i="11"/>
  <c r="I63" i="11" s="1"/>
  <c r="O65" i="11" s="1"/>
  <c r="Q3" i="10"/>
  <c r="I63" i="10" s="1"/>
  <c r="O65" i="10" s="1"/>
  <c r="Q3" i="9"/>
  <c r="I63" i="9" s="1"/>
  <c r="O65" i="9" s="1"/>
  <c r="Q3" i="8"/>
  <c r="I63" i="8" s="1"/>
  <c r="O65" i="8" s="1"/>
  <c r="Q3" i="7"/>
  <c r="I63" i="7" s="1"/>
  <c r="O65" i="7" s="1"/>
  <c r="Q3" i="6"/>
  <c r="I63" i="6" s="1"/>
  <c r="O65" i="6" s="1"/>
  <c r="Q3" i="5" l="1"/>
  <c r="I63" i="5" s="1"/>
  <c r="O65" i="5" s="1"/>
  <c r="Q3" i="4"/>
  <c r="I63" i="4" s="1"/>
  <c r="O65" i="4" s="1"/>
  <c r="I63" i="3"/>
  <c r="O65" i="3" s="1"/>
  <c r="F15" i="14" l="1"/>
  <c r="M61" i="14" s="1"/>
  <c r="F15" i="13"/>
  <c r="M61" i="13" s="1"/>
  <c r="F15" i="12"/>
  <c r="M61" i="12" s="1"/>
  <c r="F15" i="11"/>
  <c r="M61" i="11" s="1"/>
  <c r="F15" i="10"/>
  <c r="M61" i="10" s="1"/>
  <c r="F15" i="9"/>
  <c r="M61" i="9" s="1"/>
  <c r="F15" i="8"/>
  <c r="M61" i="8" s="1"/>
  <c r="F15" i="7"/>
  <c r="M61" i="7" s="1"/>
  <c r="F15" i="6"/>
  <c r="M61" i="6" s="1"/>
  <c r="F15" i="5"/>
  <c r="M61" i="5" s="1"/>
  <c r="B12" i="14"/>
  <c r="B12" i="12"/>
  <c r="B12" i="11"/>
  <c r="B12" i="10"/>
  <c r="B12" i="9"/>
  <c r="B12" i="8"/>
  <c r="B12" i="7"/>
  <c r="B12" i="6"/>
  <c r="B12" i="5"/>
  <c r="F15" i="4"/>
  <c r="M61" i="4" s="1"/>
  <c r="B12" i="4"/>
  <c r="M29" i="14" l="1"/>
  <c r="G29" i="14"/>
  <c r="M27" i="14"/>
  <c r="G27" i="14"/>
  <c r="M25" i="14"/>
  <c r="G25" i="14"/>
  <c r="M23" i="14"/>
  <c r="G23" i="14"/>
  <c r="M21" i="14"/>
  <c r="M31" i="14" s="1"/>
  <c r="G21" i="14"/>
  <c r="G31" i="14" s="1"/>
  <c r="M29" i="13"/>
  <c r="G29" i="13"/>
  <c r="M27" i="13"/>
  <c r="G27" i="13"/>
  <c r="M25" i="13"/>
  <c r="G25" i="13"/>
  <c r="M23" i="13"/>
  <c r="G23" i="13"/>
  <c r="M21" i="13"/>
  <c r="G21" i="13"/>
  <c r="M29" i="12"/>
  <c r="G29" i="12"/>
  <c r="M27" i="12"/>
  <c r="G27" i="12"/>
  <c r="M25" i="12"/>
  <c r="G25" i="12"/>
  <c r="M23" i="12"/>
  <c r="G23" i="12"/>
  <c r="M21" i="12"/>
  <c r="G21" i="12"/>
  <c r="M29" i="11"/>
  <c r="G29" i="11"/>
  <c r="M27" i="11"/>
  <c r="G27" i="11"/>
  <c r="M25" i="11"/>
  <c r="G25" i="11"/>
  <c r="M23" i="11"/>
  <c r="G23" i="11"/>
  <c r="M21" i="11"/>
  <c r="G21" i="11"/>
  <c r="M29" i="10"/>
  <c r="G29" i="10"/>
  <c r="M27" i="10"/>
  <c r="G27" i="10"/>
  <c r="M25" i="10"/>
  <c r="G25" i="10"/>
  <c r="M23" i="10"/>
  <c r="G23" i="10"/>
  <c r="M21" i="10"/>
  <c r="G21" i="10"/>
  <c r="M29" i="9"/>
  <c r="G29" i="9"/>
  <c r="M27" i="9"/>
  <c r="G27" i="9"/>
  <c r="M25" i="9"/>
  <c r="G25" i="9"/>
  <c r="M23" i="9"/>
  <c r="G23" i="9"/>
  <c r="M21" i="9"/>
  <c r="M31" i="9" s="1"/>
  <c r="G21" i="9"/>
  <c r="M29" i="8"/>
  <c r="G29" i="8"/>
  <c r="M27" i="8"/>
  <c r="G27" i="8"/>
  <c r="M25" i="8"/>
  <c r="G25" i="8"/>
  <c r="M23" i="8"/>
  <c r="G23" i="8"/>
  <c r="M21" i="8"/>
  <c r="G21" i="8"/>
  <c r="G31" i="8" s="1"/>
  <c r="M29" i="7"/>
  <c r="G29" i="7"/>
  <c r="M27" i="7"/>
  <c r="G27" i="7"/>
  <c r="M25" i="7"/>
  <c r="G25" i="7"/>
  <c r="M23" i="7"/>
  <c r="G23" i="7"/>
  <c r="M21" i="7"/>
  <c r="G21" i="7"/>
  <c r="M29" i="6"/>
  <c r="G29" i="6"/>
  <c r="M27" i="6"/>
  <c r="G27" i="6"/>
  <c r="M25" i="6"/>
  <c r="G25" i="6"/>
  <c r="M23" i="6"/>
  <c r="G23" i="6"/>
  <c r="M21" i="6"/>
  <c r="G21" i="6"/>
  <c r="M31" i="13" l="1"/>
  <c r="M31" i="12"/>
  <c r="M31" i="11"/>
  <c r="M31" i="10"/>
  <c r="M31" i="8"/>
  <c r="M31" i="6"/>
  <c r="M31" i="7"/>
  <c r="G31" i="7"/>
  <c r="G31" i="6"/>
  <c r="G31" i="13"/>
  <c r="G31" i="12"/>
  <c r="G31" i="11"/>
  <c r="G31" i="9"/>
  <c r="G31" i="10"/>
  <c r="M29" i="5"/>
  <c r="G29" i="5"/>
  <c r="M27" i="5"/>
  <c r="G27" i="5"/>
  <c r="M25" i="5"/>
  <c r="G25" i="5"/>
  <c r="M23" i="5"/>
  <c r="G23" i="5"/>
  <c r="M21" i="5"/>
  <c r="G21" i="5"/>
  <c r="M31" i="5" l="1"/>
  <c r="G31" i="5"/>
  <c r="M61" i="3"/>
  <c r="G29" i="4" l="1"/>
  <c r="G27" i="4"/>
  <c r="G25" i="4"/>
  <c r="G23" i="4"/>
  <c r="G21" i="4"/>
  <c r="M29" i="4"/>
  <c r="M27" i="4"/>
  <c r="M25" i="4"/>
  <c r="M23" i="4"/>
  <c r="M21" i="4"/>
  <c r="M29" i="3"/>
  <c r="M27" i="3"/>
  <c r="M25" i="3"/>
  <c r="M23" i="3"/>
  <c r="M21" i="3"/>
  <c r="M31" i="4" l="1"/>
  <c r="G31" i="4"/>
  <c r="M31" i="3"/>
  <c r="O27" i="12"/>
  <c r="Q27" i="12" s="1"/>
  <c r="O27" i="13"/>
  <c r="Q27" i="13" s="1"/>
  <c r="O27" i="14"/>
  <c r="O29" i="13"/>
  <c r="Q29" i="13" s="1"/>
  <c r="O29" i="14"/>
  <c r="O29" i="12"/>
  <c r="Q29" i="12" s="1"/>
  <c r="O23" i="13"/>
  <c r="Q23" i="13" s="1"/>
  <c r="O23" i="14"/>
  <c r="O23" i="12"/>
  <c r="Q23" i="12" s="1"/>
  <c r="O21" i="12"/>
  <c r="O21" i="14"/>
  <c r="O21" i="13"/>
  <c r="O25" i="12"/>
  <c r="Q25" i="12" s="1"/>
  <c r="O25" i="14"/>
  <c r="O25" i="13"/>
  <c r="Q25" i="13" s="1"/>
  <c r="O29" i="10"/>
  <c r="Q29" i="10" s="1"/>
  <c r="O29" i="6"/>
  <c r="Q29" i="6" s="1"/>
  <c r="O29" i="9"/>
  <c r="Q29" i="9" s="1"/>
  <c r="O29" i="7"/>
  <c r="Q29" i="7" s="1"/>
  <c r="O29" i="8"/>
  <c r="Q29" i="8" s="1"/>
  <c r="O29" i="11"/>
  <c r="Q29" i="11" s="1"/>
  <c r="O29" i="5"/>
  <c r="Q29" i="5" s="1"/>
  <c r="O27" i="4"/>
  <c r="Q27" i="4" s="1"/>
  <c r="O27" i="11"/>
  <c r="Q27" i="11" s="1"/>
  <c r="O27" i="10"/>
  <c r="Q27" i="10" s="1"/>
  <c r="O27" i="9"/>
  <c r="Q27" i="9" s="1"/>
  <c r="O27" i="8"/>
  <c r="Q27" i="8" s="1"/>
  <c r="O27" i="7"/>
  <c r="Q27" i="7" s="1"/>
  <c r="O27" i="6"/>
  <c r="Q27" i="6" s="1"/>
  <c r="O27" i="5"/>
  <c r="Q27" i="5" s="1"/>
  <c r="O25" i="10"/>
  <c r="Q25" i="10" s="1"/>
  <c r="O25" i="9"/>
  <c r="Q25" i="9" s="1"/>
  <c r="O25" i="8"/>
  <c r="Q25" i="8" s="1"/>
  <c r="O25" i="7"/>
  <c r="Q25" i="7" s="1"/>
  <c r="O25" i="6"/>
  <c r="Q25" i="6" s="1"/>
  <c r="O25" i="11"/>
  <c r="Q25" i="11" s="1"/>
  <c r="O25" i="5"/>
  <c r="Q25" i="5" s="1"/>
  <c r="O21" i="9"/>
  <c r="Q21" i="9" s="1"/>
  <c r="O21" i="11"/>
  <c r="Q21" i="11" s="1"/>
  <c r="O21" i="8"/>
  <c r="Q21" i="8" s="1"/>
  <c r="O21" i="10"/>
  <c r="Q21" i="10" s="1"/>
  <c r="O21" i="7"/>
  <c r="Q21" i="7" s="1"/>
  <c r="O21" i="6"/>
  <c r="Q21" i="6" s="1"/>
  <c r="O21" i="5"/>
  <c r="Q21" i="5" s="1"/>
  <c r="O23" i="6"/>
  <c r="Q23" i="6" s="1"/>
  <c r="O23" i="8"/>
  <c r="Q23" i="8" s="1"/>
  <c r="O23" i="11"/>
  <c r="Q23" i="11" s="1"/>
  <c r="O23" i="9"/>
  <c r="Q23" i="9" s="1"/>
  <c r="O23" i="7"/>
  <c r="Q23" i="7" s="1"/>
  <c r="O23" i="10"/>
  <c r="Q23" i="10" s="1"/>
  <c r="O23" i="5"/>
  <c r="Q23" i="5" s="1"/>
  <c r="O27" i="3"/>
  <c r="Q27" i="3" s="1"/>
  <c r="O29" i="4"/>
  <c r="Q29" i="4" s="1"/>
  <c r="O29" i="3"/>
  <c r="Q29" i="3" s="1"/>
  <c r="O23" i="4"/>
  <c r="Q23" i="4" s="1"/>
  <c r="O25" i="4"/>
  <c r="Q25" i="4" s="1"/>
  <c r="O25" i="3"/>
  <c r="Q25" i="3" s="1"/>
  <c r="O23" i="3"/>
  <c r="Q23" i="3" s="1"/>
  <c r="O21" i="3"/>
  <c r="Q21" i="3" s="1"/>
  <c r="O21" i="4"/>
  <c r="Q21" i="4" s="1"/>
  <c r="O31" i="12" l="1"/>
  <c r="Q31" i="12" s="1"/>
  <c r="O31" i="13"/>
  <c r="Q31" i="13" s="1"/>
  <c r="O31" i="14"/>
  <c r="Q23" i="14"/>
  <c r="Q27" i="14"/>
  <c r="Q25" i="14"/>
  <c r="Q29" i="14"/>
  <c r="Q21" i="13"/>
  <c r="O31" i="8"/>
  <c r="Q31" i="8" s="1"/>
  <c r="O31" i="10"/>
  <c r="Q31" i="10" s="1"/>
  <c r="O31" i="7"/>
  <c r="Q31" i="7" s="1"/>
  <c r="O31" i="6"/>
  <c r="Q31" i="6" s="1"/>
  <c r="Q21" i="14"/>
  <c r="Q21" i="12"/>
  <c r="O31" i="11"/>
  <c r="Q31" i="11" s="1"/>
  <c r="O31" i="9"/>
  <c r="Q31" i="9" s="1"/>
  <c r="O31" i="5"/>
  <c r="Q31" i="5" s="1"/>
  <c r="O31" i="3"/>
  <c r="Q31" i="3" s="1"/>
  <c r="O31" i="4"/>
  <c r="Q31" i="4" s="1"/>
  <c r="Q31" i="14" l="1"/>
</calcChain>
</file>

<file path=xl/sharedStrings.xml><?xml version="1.0" encoding="utf-8"?>
<sst xmlns="http://schemas.openxmlformats.org/spreadsheetml/2006/main" count="738" uniqueCount="87">
  <si>
    <t>Food Assistance 
PO Box 42560 
Olympia, WA  98504-2560 
foodassistance@agr.wa.gov</t>
  </si>
  <si>
    <t>The Emergency Food Assistance Program (TEFAP)</t>
  </si>
  <si>
    <t>Lead Agency Invoice Voucher Instructions - TEFAP GAP Federal - SFY25</t>
  </si>
  <si>
    <t>The signed report must be scanned and emailed with a detailed general ledger to WSDA.</t>
  </si>
  <si>
    <t>These sheets are protected: you may only input data into shaded cells.</t>
  </si>
  <si>
    <t>Note: gray cells have formulas and are protected.</t>
  </si>
  <si>
    <t>1) On the July tab,  fill in the following information:</t>
  </si>
  <si>
    <r>
      <t xml:space="preserve">* Lead Agency Name and Address
</t>
    </r>
    <r>
      <rPr>
        <sz val="11"/>
        <rFont val="Calibri Light"/>
        <family val="2"/>
        <scheme val="major"/>
      </rPr>
      <t xml:space="preserve">   This information must match records on file for your Statewide Vendor Registration.</t>
    </r>
  </si>
  <si>
    <r>
      <t xml:space="preserve">* Statewide Vendor Number
</t>
    </r>
    <r>
      <rPr>
        <sz val="11"/>
        <rFont val="Calibri Light"/>
        <family val="2"/>
        <scheme val="major"/>
      </rPr>
      <t xml:space="preserve">   To update information, see: ofm.wa.gov/it-systems/accounting-systems/statewide-vendorpayee-services </t>
    </r>
  </si>
  <si>
    <t>* Agreement Number</t>
  </si>
  <si>
    <r>
      <t xml:space="preserve">* Total Yearly Budget  </t>
    </r>
    <r>
      <rPr>
        <sz val="10"/>
        <rFont val="Calibri Light"/>
        <family val="2"/>
        <scheme val="major"/>
      </rPr>
      <t>(Indirect, Admin, Operations, Pass-through, Equipment/Capital Improvement)</t>
    </r>
  </si>
  <si>
    <t>This information is automatically transferred to the other tabs for the remaining months.</t>
  </si>
  <si>
    <t>2) On each month's tab, fill in the following sections:</t>
  </si>
  <si>
    <t xml:space="preserve">     Expenditure Detail:</t>
  </si>
  <si>
    <r>
      <t xml:space="preserve">* Expended This Period, by Budget Category </t>
    </r>
    <r>
      <rPr>
        <sz val="10"/>
        <rFont val="Calibri Light"/>
        <family val="2"/>
        <scheme val="major"/>
      </rPr>
      <t xml:space="preserve"> (Indirect, Admin, Operations, Pass-through, 
    Equipment/Capital Improvement)</t>
    </r>
  </si>
  <si>
    <r>
      <t>* Billing Adjustment, if applicable:</t>
    </r>
    <r>
      <rPr>
        <sz val="11"/>
        <rFont val="Calibri Light"/>
        <family val="2"/>
        <scheme val="major"/>
      </rPr>
      <t xml:space="preserve"> If you make a fiscal error, or need to make some sort of adjustment to the 
     fiscal portion of a previously submitted report, please use the "Billing Adjustment" column.</t>
    </r>
  </si>
  <si>
    <t>3) Sign, enter the title of the authorized signer, and date each month's Invoice Voucher.
    Email it with the detailed general ledger to your FA Representative on or before the 20th of the month.</t>
  </si>
  <si>
    <t>WASHINGTON STATE</t>
  </si>
  <si>
    <t>AGENCY USE ONLY</t>
  </si>
  <si>
    <t>DEPARTMENT OF AGRICULTURE</t>
  </si>
  <si>
    <t>Agency</t>
  </si>
  <si>
    <t>Agreement Number</t>
  </si>
  <si>
    <r>
      <t xml:space="preserve">INVOICE VOUCHER </t>
    </r>
    <r>
      <rPr>
        <sz val="8"/>
        <rFont val="Times New Roman"/>
        <family val="1"/>
      </rPr>
      <t>(Form A19-1A)</t>
    </r>
  </si>
  <si>
    <t>K</t>
  </si>
  <si>
    <t>AGENCY</t>
  </si>
  <si>
    <r>
      <rPr>
        <b/>
        <sz val="2"/>
        <color theme="1"/>
        <rFont val="Times New Roman"/>
        <family val="1"/>
      </rP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</si>
  <si>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VENDOR OR CLAIMANT (Warrant is to be payable to)</t>
  </si>
  <si>
    <t>Lead Agency Name and Address:</t>
  </si>
  <si>
    <t>Signature</t>
  </si>
  <si>
    <t>Statewide Vendor Number:</t>
  </si>
  <si>
    <t>Title</t>
  </si>
  <si>
    <t>Date</t>
  </si>
  <si>
    <t>Lead Agency Invoice Voucher - TEFAP GAP Federal - SFY25</t>
  </si>
  <si>
    <t xml:space="preserve"> Expenditure Detail</t>
  </si>
  <si>
    <t>Total Yearly Budget</t>
  </si>
  <si>
    <t>Expended This Period</t>
  </si>
  <si>
    <t>Billing Adjustment</t>
  </si>
  <si>
    <t xml:space="preserve">Net Amount Requested </t>
  </si>
  <si>
    <t>Expended to Date</t>
  </si>
  <si>
    <t>Year to Date Balance</t>
  </si>
  <si>
    <t>Indirect</t>
  </si>
  <si>
    <t>Administration</t>
  </si>
  <si>
    <t>Operations</t>
  </si>
  <si>
    <t>Pass-through</t>
  </si>
  <si>
    <t>Equipment/Capital Imp.</t>
  </si>
  <si>
    <t>Total This Period</t>
  </si>
  <si>
    <t>BELOW FOR DEPARTMENT OF AGRICULTURE USE ONLY</t>
  </si>
  <si>
    <t>Federal Tax ID Number</t>
  </si>
  <si>
    <t>Program Approval</t>
  </si>
  <si>
    <t>Doc Input Date</t>
  </si>
  <si>
    <t>Current Doc Number</t>
  </si>
  <si>
    <t>Reference Doc Number</t>
  </si>
  <si>
    <t>Vendor Number</t>
  </si>
  <si>
    <t>Account Number</t>
  </si>
  <si>
    <t>Vendor Message</t>
  </si>
  <si>
    <t>TEFAP GAP Fed.</t>
  </si>
  <si>
    <t>Trans 
Code</t>
  </si>
  <si>
    <t>Fund Source</t>
  </si>
  <si>
    <t>Fund 
(Acct)</t>
  </si>
  <si>
    <t>Appn Index</t>
  </si>
  <si>
    <t>Program 
Index</t>
  </si>
  <si>
    <t>Sub 
Obj</t>
  </si>
  <si>
    <t>Sub 
Sub Obj</t>
  </si>
  <si>
    <t>Amount</t>
  </si>
  <si>
    <t>Invoice Number</t>
  </si>
  <si>
    <t>GFF</t>
  </si>
  <si>
    <t>706</t>
  </si>
  <si>
    <t>060</t>
  </si>
  <si>
    <t>93278</t>
  </si>
  <si>
    <t>NZ</t>
  </si>
  <si>
    <t>TEFAP GAP Jul.</t>
  </si>
  <si>
    <t>Accounting Approval For Payment</t>
  </si>
  <si>
    <t>Warrant Total</t>
  </si>
  <si>
    <t>Warrant Number</t>
  </si>
  <si>
    <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</si>
  <si>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TEFAP GAP Aug.</t>
  </si>
  <si>
    <t>TEFAP GAP Sept.</t>
  </si>
  <si>
    <t>TEFAP GAP Oct.</t>
  </si>
  <si>
    <t>TEFAP GAP Nov.</t>
  </si>
  <si>
    <t>TEFAP GAP Dec.</t>
  </si>
  <si>
    <t>TEFAP GAP Jan.</t>
  </si>
  <si>
    <t>TEFAP GAP Feb.</t>
  </si>
  <si>
    <t>TEFAP GAP Mar.</t>
  </si>
  <si>
    <t>TEFAP GAP Apr.</t>
  </si>
  <si>
    <t>TEFAP GAP May</t>
  </si>
  <si>
    <t>TEFAP GAP Jun.</t>
  </si>
  <si>
    <t>Washington State Department of Agriculture
Food Assistance
PO Box 42560
Olympia, WA 98504-2560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</si>
</sst>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0" x14ac:knownFonts="1">
    <font>
      <sz val="11"/>
      <color theme="1"/>
      <name val="Calibri"/>
      <family val="2"/>
      <scheme val="minor"/>
    </font>
    <font>
      <sz val="9"/>
      <color theme="1"/>
      <name val="Times New Roman"/>
      <family val="1"/>
    </font>
    <font>
      <b/>
      <sz val="9"/>
      <color theme="1"/>
      <name val="Times New Roman"/>
      <family val="1"/>
    </font>
    <font>
      <b/>
      <sz val="10"/>
      <color theme="1"/>
      <name val="Times New Roman"/>
      <family val="1"/>
    </font>
    <font>
      <sz val="11"/>
      <color theme="1"/>
      <name val="Times New Roman"/>
      <family val="1"/>
    </font>
    <font>
      <sz val="10"/>
      <color theme="1"/>
      <name val="Times New Roman"/>
      <family val="1"/>
    </font>
    <font>
      <sz val="11"/>
      <color theme="1"/>
      <name val="Calibri"/>
      <family val="2"/>
      <scheme val="minor"/>
    </font>
    <font>
      <sz val="10"/>
      <name val="Arial"/>
      <family val="2"/>
    </font>
    <font>
      <sz val="7"/>
      <color theme="1"/>
      <name val="Calibri"/>
      <family val="2"/>
      <scheme val="minor"/>
    </font>
    <font>
      <sz val="9"/>
      <color theme="1"/>
      <name val="Calibri"/>
      <family val="2"/>
      <scheme val="minor"/>
    </font>
    <font>
      <b/>
      <sz val="9"/>
      <color rgb="FF0070C0"/>
      <name val="Calibri"/>
      <family val="2"/>
      <scheme val="minor"/>
    </font>
    <font>
      <b/>
      <sz val="9"/>
      <color theme="1"/>
      <name val="Calibri"/>
      <family val="2"/>
      <scheme val="minor"/>
    </font>
    <font>
      <b/>
      <u/>
      <sz val="9"/>
      <color theme="1"/>
      <name val="Calibri"/>
      <family val="2"/>
      <scheme val="minor"/>
    </font>
    <font>
      <sz val="9"/>
      <name val="Calibri"/>
      <family val="2"/>
      <scheme val="minor"/>
    </font>
    <font>
      <sz val="10"/>
      <name val="Calibri"/>
      <family val="2"/>
      <scheme val="minor"/>
    </font>
    <font>
      <sz val="11"/>
      <name val="Calibri"/>
      <family val="2"/>
      <scheme val="minor"/>
    </font>
    <font>
      <sz val="16"/>
      <name val="Calibri"/>
      <family val="2"/>
      <scheme val="minor"/>
    </font>
    <font>
      <sz val="11"/>
      <name val="Calibri Light"/>
      <family val="2"/>
      <scheme val="major"/>
    </font>
    <font>
      <sz val="10"/>
      <name val="Calibri Light"/>
      <family val="2"/>
      <scheme val="major"/>
    </font>
    <font>
      <b/>
      <sz val="10"/>
      <color theme="8" tint="-0.249977111117893"/>
      <name val="Calibri"/>
      <family val="2"/>
      <scheme val="minor"/>
    </font>
    <font>
      <sz val="8"/>
      <name val="Times New Roman"/>
      <family val="1"/>
    </font>
    <font>
      <sz val="10"/>
      <name val="Times New Roman"/>
      <family val="1"/>
    </font>
    <font>
      <sz val="7"/>
      <color theme="1"/>
      <name val="Times New Roman"/>
      <family val="1"/>
    </font>
    <font>
      <sz val="9"/>
      <color theme="1"/>
      <name val="Calibri Light"/>
      <family val="2"/>
    </font>
    <font>
      <b/>
      <sz val="9"/>
      <name val="Calibri"/>
      <family val="2"/>
      <scheme val="minor"/>
    </font>
    <font>
      <sz val="7"/>
      <name val="Times New Roman"/>
      <family val="1"/>
    </font>
    <font>
      <sz val="9"/>
      <name val="Times New Roman"/>
      <family val="1"/>
    </font>
    <font>
      <b/>
      <sz val="9"/>
      <name val="Times New Roman"/>
      <family val="1"/>
    </font>
    <font>
      <b/>
      <sz val="10"/>
      <name val="Times New Roman"/>
      <family val="1"/>
    </font>
    <font>
      <sz val="11"/>
      <name val="Times New Roman"/>
      <family val="1"/>
    </font>
    <font>
      <sz val="2"/>
      <color theme="1"/>
      <name val="Times New Roman"/>
      <family val="1"/>
    </font>
    <font>
      <b/>
      <sz val="2"/>
      <color theme="1"/>
      <name val="Times New Roman"/>
      <family val="1"/>
    </font>
    <font>
      <b/>
      <sz val="10"/>
      <color theme="9" tint="-0.249977111117893"/>
      <name val="Calibri"/>
      <family val="2"/>
      <scheme val="minor"/>
    </font>
    <font>
      <sz val="11"/>
      <color rgb="FFC00000"/>
      <name val="Calibri"/>
      <family val="2"/>
      <scheme val="minor"/>
    </font>
    <font>
      <sz val="8"/>
      <color rgb="FFC00000"/>
      <name val="Calibri"/>
      <family val="2"/>
      <scheme val="minor"/>
    </font>
    <font>
      <sz val="8.5"/>
      <name val="Times New Roman"/>
      <family val="1"/>
    </font>
    <font>
      <b/>
      <sz val="11"/>
      <color theme="9" tint="-0.249977111117893"/>
      <name val="Times New Roman"/>
      <family val="1"/>
    </font>
    <font>
      <sz val="16"/>
      <color theme="9" tint="-0.249977111117893"/>
      <name val="Calibri"/>
      <family val="2"/>
      <scheme val="minor"/>
    </font>
    <font>
      <sz val="11"/>
      <color theme="9" tint="-0.249977111117893"/>
      <name val="Calibri"/>
      <family val="2"/>
      <scheme val="minor"/>
    </font>
    <font>
      <sz val="14"/>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6" fillId="0" borderId="0" applyFont="0" applyFill="0" applyBorder="0" applyAlignment="0" applyProtection="0"/>
    <xf numFmtId="0" fontId="7" fillId="0" borderId="0"/>
  </cellStyleXfs>
  <cellXfs count="217">
    <xf numFmtId="0" fontId="0" fillId="0" borderId="0" xfId="0"/>
    <xf numFmtId="0" fontId="1" fillId="0" borderId="0" xfId="0" applyFont="1"/>
    <xf numFmtId="0" fontId="4" fillId="0" borderId="0" xfId="0" applyFont="1"/>
    <xf numFmtId="0" fontId="5" fillId="0" borderId="0" xfId="0" applyFont="1"/>
    <xf numFmtId="0" fontId="1" fillId="0" borderId="0" xfId="0" applyFont="1" applyAlignment="1">
      <alignment vertical="center"/>
    </xf>
    <xf numFmtId="0" fontId="1" fillId="0" borderId="13" xfId="0" applyFont="1" applyBorder="1"/>
    <xf numFmtId="0" fontId="1" fillId="0" borderId="9" xfId="0" applyFont="1" applyBorder="1"/>
    <xf numFmtId="0" fontId="5" fillId="0" borderId="9" xfId="0" applyFont="1" applyBorder="1" applyAlignment="1">
      <alignment vertical="center" wrapText="1"/>
    </xf>
    <xf numFmtId="0" fontId="1" fillId="0" borderId="13" xfId="0" applyFont="1" applyBorder="1" applyAlignment="1">
      <alignment horizontal="left" vertical="center" wrapText="1"/>
    </xf>
    <xf numFmtId="0" fontId="1" fillId="0" borderId="3" xfId="0" applyFont="1" applyBorder="1"/>
    <xf numFmtId="0" fontId="1" fillId="0" borderId="1" xfId="0" applyFont="1" applyBorder="1" applyAlignment="1">
      <alignment horizontal="left"/>
    </xf>
    <xf numFmtId="0" fontId="1" fillId="0" borderId="4" xfId="0" applyFont="1" applyBorder="1" applyAlignment="1">
      <alignment horizontal="left"/>
    </xf>
    <xf numFmtId="0" fontId="1" fillId="0" borderId="5" xfId="0" applyFont="1" applyBorder="1"/>
    <xf numFmtId="0" fontId="1" fillId="0" borderId="2"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vertical="top"/>
    </xf>
    <xf numFmtId="0" fontId="1" fillId="0" borderId="13" xfId="0" applyFont="1" applyBorder="1" applyAlignment="1">
      <alignment vertical="top"/>
    </xf>
    <xf numFmtId="0" fontId="1" fillId="0" borderId="0" xfId="0" applyFont="1" applyAlignment="1">
      <alignment horizontal="left" vertical="top"/>
    </xf>
    <xf numFmtId="0" fontId="1" fillId="0" borderId="13" xfId="0" applyFont="1" applyBorder="1" applyAlignment="1">
      <alignment horizontal="left" vertical="top"/>
    </xf>
    <xf numFmtId="0" fontId="9" fillId="0" borderId="0" xfId="0" applyFont="1"/>
    <xf numFmtId="0" fontId="9" fillId="0" borderId="0" xfId="0" applyFont="1" applyAlignment="1">
      <alignment horizontal="center" wrapText="1"/>
    </xf>
    <xf numFmtId="0" fontId="9" fillId="0" borderId="9" xfId="0" applyFont="1" applyBorder="1"/>
    <xf numFmtId="0" fontId="9" fillId="0" borderId="13" xfId="0" applyFont="1" applyBorder="1"/>
    <xf numFmtId="0" fontId="11" fillId="0" borderId="0" xfId="0" applyFont="1"/>
    <xf numFmtId="0" fontId="9" fillId="0" borderId="5" xfId="0" applyFont="1" applyBorder="1"/>
    <xf numFmtId="0" fontId="9" fillId="0" borderId="2" xfId="0" applyFont="1" applyBorder="1"/>
    <xf numFmtId="0" fontId="9" fillId="0" borderId="6" xfId="0" applyFont="1" applyBorder="1"/>
    <xf numFmtId="0" fontId="9" fillId="0" borderId="3" xfId="0" applyFont="1" applyBorder="1"/>
    <xf numFmtId="0" fontId="9" fillId="0" borderId="1" xfId="0" applyFont="1" applyBorder="1"/>
    <xf numFmtId="0" fontId="9" fillId="0" borderId="4" xfId="0" applyFont="1" applyBorder="1"/>
    <xf numFmtId="0" fontId="12" fillId="0" borderId="0" xfId="0" applyFont="1"/>
    <xf numFmtId="0" fontId="14" fillId="0" borderId="0" xfId="0" applyFont="1" applyAlignment="1">
      <alignment horizontal="right" wrapText="1"/>
    </xf>
    <xf numFmtId="0" fontId="15" fillId="0" borderId="0" xfId="0" applyFont="1"/>
    <xf numFmtId="0" fontId="15" fillId="0" borderId="0" xfId="0" applyFont="1" applyAlignment="1">
      <alignment wrapText="1"/>
    </xf>
    <xf numFmtId="0" fontId="16" fillId="0" borderId="0" xfId="0" applyFont="1" applyAlignment="1">
      <alignment vertical="center"/>
    </xf>
    <xf numFmtId="0" fontId="15" fillId="0" borderId="0" xfId="0" applyFont="1" applyAlignment="1">
      <alignment horizontal="left" indent="2"/>
    </xf>
    <xf numFmtId="0" fontId="17" fillId="0" borderId="0" xfId="0" applyFont="1" applyAlignment="1">
      <alignment horizontal="left" indent="3"/>
    </xf>
    <xf numFmtId="0" fontId="15" fillId="0" borderId="0" xfId="0" applyFont="1" applyAlignment="1">
      <alignment horizontal="left" wrapText="1" indent="2"/>
    </xf>
    <xf numFmtId="0" fontId="15" fillId="0" borderId="0" xfId="0" applyFont="1" applyAlignment="1">
      <alignment horizontal="left" wrapText="1" indent="1"/>
    </xf>
    <xf numFmtId="0" fontId="13" fillId="0" borderId="13" xfId="0" applyFont="1" applyBorder="1" applyAlignment="1">
      <alignment vertical="top"/>
    </xf>
    <xf numFmtId="0" fontId="9" fillId="0" borderId="13" xfId="0" applyFont="1" applyBorder="1" applyAlignment="1">
      <alignment wrapText="1"/>
    </xf>
    <xf numFmtId="0" fontId="11" fillId="0" borderId="0" xfId="0" applyFont="1" applyAlignment="1">
      <alignment wrapText="1"/>
    </xf>
    <xf numFmtId="44" fontId="9" fillId="2" borderId="2" xfId="0" applyNumberFormat="1" applyFont="1" applyFill="1" applyBorder="1"/>
    <xf numFmtId="44" fontId="11" fillId="2" borderId="14" xfId="0" applyNumberFormat="1" applyFont="1" applyFill="1" applyBorder="1"/>
    <xf numFmtId="164" fontId="13" fillId="0" borderId="0" xfId="1" applyNumberFormat="1" applyFont="1" applyFill="1" applyBorder="1" applyAlignment="1" applyProtection="1"/>
    <xf numFmtId="49" fontId="22" fillId="0" borderId="0" xfId="0" applyNumberFormat="1" applyFont="1" applyAlignment="1">
      <alignment vertical="center"/>
    </xf>
    <xf numFmtId="49" fontId="1" fillId="0" borderId="0" xfId="0" applyNumberFormat="1" applyFont="1" applyAlignment="1">
      <alignment vertical="center"/>
    </xf>
    <xf numFmtId="49" fontId="1" fillId="0" borderId="0" xfId="0" applyNumberFormat="1" applyFont="1"/>
    <xf numFmtId="49" fontId="4" fillId="0" borderId="0" xfId="0" applyNumberFormat="1" applyFont="1"/>
    <xf numFmtId="0" fontId="15" fillId="0" borderId="0" xfId="0" applyFont="1" applyAlignment="1">
      <alignment horizontal="center"/>
    </xf>
    <xf numFmtId="0" fontId="17" fillId="0" borderId="0" xfId="0" applyFont="1"/>
    <xf numFmtId="49" fontId="25" fillId="0" borderId="0" xfId="0" applyNumberFormat="1" applyFont="1" applyAlignment="1">
      <alignment vertical="center"/>
    </xf>
    <xf numFmtId="49" fontId="26" fillId="0" borderId="0" xfId="0" applyNumberFormat="1" applyFont="1" applyAlignment="1">
      <alignment vertical="center"/>
    </xf>
    <xf numFmtId="49" fontId="26" fillId="0" borderId="0" xfId="0" applyNumberFormat="1" applyFont="1"/>
    <xf numFmtId="49" fontId="26" fillId="0" borderId="0" xfId="0" applyNumberFormat="1" applyFont="1" applyAlignment="1">
      <alignment horizontal="center" vertical="center"/>
    </xf>
    <xf numFmtId="49" fontId="25" fillId="0" borderId="7" xfId="0" applyNumberFormat="1" applyFont="1" applyBorder="1" applyAlignment="1">
      <alignment horizontal="left" wrapText="1"/>
    </xf>
    <xf numFmtId="49" fontId="25" fillId="0" borderId="3" xfId="0" applyNumberFormat="1" applyFont="1" applyBorder="1" applyAlignment="1">
      <alignment wrapText="1"/>
    </xf>
    <xf numFmtId="49" fontId="20" fillId="0" borderId="4" xfId="0" applyNumberFormat="1" applyFont="1" applyBorder="1" applyAlignment="1">
      <alignment wrapText="1"/>
    </xf>
    <xf numFmtId="49" fontId="20" fillId="0" borderId="0" xfId="0" applyNumberFormat="1" applyFont="1" applyAlignment="1">
      <alignment wrapText="1"/>
    </xf>
    <xf numFmtId="49" fontId="26" fillId="0" borderId="15" xfId="0" applyNumberFormat="1" applyFont="1" applyBorder="1" applyAlignment="1">
      <alignment horizontal="center" vertical="center"/>
    </xf>
    <xf numFmtId="49" fontId="26" fillId="0" borderId="8" xfId="0" applyNumberFormat="1" applyFont="1" applyBorder="1" applyAlignment="1">
      <alignment horizontal="center" vertical="center"/>
    </xf>
    <xf numFmtId="49" fontId="21" fillId="0" borderId="5" xfId="0" applyNumberFormat="1" applyFont="1" applyBorder="1"/>
    <xf numFmtId="49" fontId="14" fillId="0" borderId="6" xfId="0" applyNumberFormat="1" applyFont="1" applyBorder="1" applyAlignment="1">
      <alignment wrapText="1"/>
    </xf>
    <xf numFmtId="49" fontId="21" fillId="0" borderId="2" xfId="0" applyNumberFormat="1" applyFont="1" applyBorder="1"/>
    <xf numFmtId="49" fontId="21" fillId="2" borderId="2" xfId="0" applyNumberFormat="1" applyFont="1" applyFill="1" applyBorder="1"/>
    <xf numFmtId="49" fontId="21" fillId="0" borderId="3" xfId="0" applyNumberFormat="1" applyFont="1" applyBorder="1" applyAlignment="1">
      <alignment horizontal="left"/>
    </xf>
    <xf numFmtId="49" fontId="21" fillId="0" borderId="1" xfId="0" applyNumberFormat="1" applyFont="1" applyBorder="1" applyAlignment="1">
      <alignment horizontal="left"/>
    </xf>
    <xf numFmtId="49" fontId="21" fillId="0" borderId="1" xfId="0" applyNumberFormat="1" applyFont="1" applyBorder="1"/>
    <xf numFmtId="49" fontId="21" fillId="0" borderId="4" xfId="0" applyNumberFormat="1" applyFont="1" applyBorder="1" applyAlignment="1">
      <alignment horizontal="left"/>
    </xf>
    <xf numFmtId="49" fontId="21" fillId="0" borderId="0" xfId="0" applyNumberFormat="1" applyFont="1"/>
    <xf numFmtId="49" fontId="21" fillId="0" borderId="9" xfId="0" applyNumberFormat="1" applyFont="1" applyBorder="1" applyAlignment="1">
      <alignment horizontal="left"/>
    </xf>
    <xf numFmtId="49" fontId="21" fillId="0" borderId="0" xfId="0" applyNumberFormat="1" applyFont="1" applyAlignment="1">
      <alignment horizontal="left"/>
    </xf>
    <xf numFmtId="49" fontId="21" fillId="0" borderId="0" xfId="0" applyNumberFormat="1" applyFont="1" applyAlignment="1">
      <alignment horizontal="left" vertical="top"/>
    </xf>
    <xf numFmtId="49" fontId="21" fillId="0" borderId="13" xfId="0" applyNumberFormat="1" applyFont="1" applyBorder="1" applyAlignment="1">
      <alignment horizontal="left"/>
    </xf>
    <xf numFmtId="49" fontId="21" fillId="0" borderId="5" xfId="0" applyNumberFormat="1" applyFont="1" applyBorder="1" applyAlignment="1">
      <alignment vertical="center"/>
    </xf>
    <xf numFmtId="49" fontId="28" fillId="0" borderId="2" xfId="0" applyNumberFormat="1" applyFont="1" applyBorder="1" applyAlignment="1">
      <alignment horizontal="left" vertical="center"/>
    </xf>
    <xf numFmtId="49" fontId="21" fillId="0" borderId="2" xfId="0" applyNumberFormat="1" applyFont="1" applyBorder="1" applyAlignment="1">
      <alignment vertical="center"/>
    </xf>
    <xf numFmtId="49" fontId="20" fillId="0" borderId="2" xfId="0" applyNumberFormat="1" applyFont="1" applyBorder="1" applyAlignment="1">
      <alignment horizontal="left" vertical="center"/>
    </xf>
    <xf numFmtId="49" fontId="21" fillId="0" borderId="6" xfId="0" applyNumberFormat="1" applyFont="1" applyBorder="1"/>
    <xf numFmtId="49" fontId="21" fillId="0" borderId="9" xfId="0" applyNumberFormat="1" applyFont="1" applyBorder="1" applyAlignment="1">
      <alignment vertical="center" wrapText="1"/>
    </xf>
    <xf numFmtId="49" fontId="26" fillId="0" borderId="13" xfId="0" applyNumberFormat="1" applyFont="1" applyBorder="1" applyAlignment="1">
      <alignment horizontal="left" vertical="center" wrapText="1"/>
    </xf>
    <xf numFmtId="49" fontId="21" fillId="0" borderId="5" xfId="0" applyNumberFormat="1" applyFont="1" applyBorder="1" applyAlignment="1">
      <alignment horizontal="left"/>
    </xf>
    <xf numFmtId="49" fontId="29" fillId="0" borderId="0" xfId="0" applyNumberFormat="1" applyFont="1"/>
    <xf numFmtId="49" fontId="1" fillId="0" borderId="3" xfId="0" applyNumberFormat="1" applyFont="1" applyBorder="1"/>
    <xf numFmtId="49" fontId="1" fillId="0" borderId="1" xfId="0" applyNumberFormat="1" applyFont="1" applyBorder="1" applyAlignment="1">
      <alignment horizontal="left"/>
    </xf>
    <xf numFmtId="49" fontId="1" fillId="0" borderId="4" xfId="0" applyNumberFormat="1" applyFont="1" applyBorder="1" applyAlignment="1">
      <alignment horizontal="left"/>
    </xf>
    <xf numFmtId="49" fontId="1" fillId="0" borderId="9" xfId="0" applyNumberFormat="1" applyFont="1" applyBorder="1"/>
    <xf numFmtId="49" fontId="1" fillId="0" borderId="13" xfId="0" applyNumberFormat="1" applyFont="1" applyBorder="1" applyAlignment="1">
      <alignment horizontal="left" vertical="center" wrapText="1"/>
    </xf>
    <xf numFmtId="49" fontId="13" fillId="0" borderId="13" xfId="0" applyNumberFormat="1" applyFont="1" applyBorder="1" applyAlignment="1">
      <alignment vertical="top"/>
    </xf>
    <xf numFmtId="49" fontId="1" fillId="0" borderId="13" xfId="0" applyNumberFormat="1" applyFont="1" applyBorder="1"/>
    <xf numFmtId="49" fontId="1" fillId="0" borderId="0" xfId="0" applyNumberFormat="1" applyFont="1" applyAlignment="1">
      <alignment horizontal="left" vertical="top"/>
    </xf>
    <xf numFmtId="49" fontId="1" fillId="0" borderId="13" xfId="0" applyNumberFormat="1" applyFont="1" applyBorder="1" applyAlignment="1">
      <alignment horizontal="left" vertical="top"/>
    </xf>
    <xf numFmtId="49" fontId="1" fillId="0" borderId="0" xfId="0" applyNumberFormat="1" applyFont="1" applyAlignment="1">
      <alignment vertical="top"/>
    </xf>
    <xf numFmtId="49" fontId="1" fillId="0" borderId="13" xfId="0" applyNumberFormat="1" applyFont="1" applyBorder="1" applyAlignment="1">
      <alignment vertical="top"/>
    </xf>
    <xf numFmtId="49" fontId="1" fillId="0" borderId="5" xfId="0" applyNumberFormat="1" applyFont="1" applyBorder="1"/>
    <xf numFmtId="49" fontId="1" fillId="0" borderId="2" xfId="0" applyNumberFormat="1" applyFont="1" applyBorder="1" applyAlignment="1">
      <alignment horizontal="left" vertical="top"/>
    </xf>
    <xf numFmtId="49" fontId="1" fillId="0" borderId="6" xfId="0" applyNumberFormat="1" applyFont="1" applyBorder="1" applyAlignment="1">
      <alignment horizontal="left" vertical="top"/>
    </xf>
    <xf numFmtId="0" fontId="32" fillId="0" borderId="9" xfId="0" applyFont="1" applyBorder="1"/>
    <xf numFmtId="37" fontId="13" fillId="0" borderId="0" xfId="1" applyNumberFormat="1" applyFont="1" applyFill="1" applyBorder="1" applyAlignment="1" applyProtection="1"/>
    <xf numFmtId="37" fontId="24" fillId="0" borderId="0" xfId="1" applyNumberFormat="1" applyFont="1" applyFill="1" applyBorder="1" applyAlignment="1" applyProtection="1"/>
    <xf numFmtId="0" fontId="8" fillId="0" borderId="0" xfId="0" applyFont="1"/>
    <xf numFmtId="0" fontId="8" fillId="0" borderId="0" xfId="0" applyFont="1" applyAlignment="1">
      <alignment vertical="center"/>
    </xf>
    <xf numFmtId="0" fontId="19" fillId="0" borderId="9" xfId="0" applyFont="1" applyBorder="1"/>
    <xf numFmtId="0" fontId="10" fillId="0" borderId="9" xfId="0" applyFont="1" applyBorder="1"/>
    <xf numFmtId="0" fontId="34" fillId="0" borderId="0" xfId="0" applyFont="1" applyAlignment="1">
      <alignment wrapText="1"/>
    </xf>
    <xf numFmtId="0" fontId="33" fillId="0" borderId="0" xfId="0" applyFont="1"/>
    <xf numFmtId="44" fontId="9" fillId="0" borderId="0" xfId="0" applyNumberFormat="1" applyFont="1"/>
    <xf numFmtId="0" fontId="23" fillId="0" borderId="0" xfId="0" applyFont="1" applyAlignment="1">
      <alignment vertical="top"/>
    </xf>
    <xf numFmtId="49" fontId="26" fillId="0" borderId="12" xfId="0" applyNumberFormat="1" applyFont="1" applyBorder="1" applyAlignment="1">
      <alignment vertical="center"/>
    </xf>
    <xf numFmtId="0" fontId="26" fillId="0" borderId="1" xfId="0" applyFont="1" applyBorder="1" applyAlignment="1">
      <alignment horizontal="left"/>
    </xf>
    <xf numFmtId="49" fontId="26" fillId="0" borderId="1" xfId="0" applyNumberFormat="1" applyFont="1" applyBorder="1" applyAlignment="1">
      <alignment horizontal="left"/>
    </xf>
    <xf numFmtId="0" fontId="35" fillId="0" borderId="0" xfId="0" applyFont="1" applyAlignment="1">
      <alignment vertical="top"/>
    </xf>
    <xf numFmtId="49" fontId="35" fillId="0" borderId="0" xfId="0" applyNumberFormat="1" applyFont="1" applyAlignment="1">
      <alignment vertical="top"/>
    </xf>
    <xf numFmtId="0" fontId="15" fillId="3" borderId="0" xfId="0" applyFont="1" applyFill="1" applyAlignment="1">
      <alignment horizontal="center"/>
    </xf>
    <xf numFmtId="44" fontId="9" fillId="3" borderId="2" xfId="0" applyNumberFormat="1" applyFont="1" applyFill="1" applyBorder="1" applyProtection="1">
      <protection locked="0"/>
    </xf>
    <xf numFmtId="49" fontId="14" fillId="4" borderId="2" xfId="0" applyNumberFormat="1" applyFont="1" applyFill="1" applyBorder="1" applyAlignment="1" applyProtection="1">
      <alignment wrapText="1"/>
      <protection locked="0"/>
    </xf>
    <xf numFmtId="44" fontId="9" fillId="4" borderId="2" xfId="0" applyNumberFormat="1" applyFont="1" applyFill="1" applyBorder="1" applyProtection="1">
      <protection locked="0"/>
    </xf>
    <xf numFmtId="0" fontId="32" fillId="0" borderId="9" xfId="0" applyFont="1" applyBorder="1" applyAlignment="1">
      <alignment vertical="top"/>
    </xf>
    <xf numFmtId="0" fontId="24" fillId="0" borderId="0" xfId="0" applyFont="1"/>
    <xf numFmtId="49" fontId="37" fillId="0" borderId="0" xfId="0" applyNumberFormat="1" applyFont="1" applyAlignment="1">
      <alignment horizontal="center" vertical="center"/>
    </xf>
    <xf numFmtId="0" fontId="17" fillId="5" borderId="0" xfId="0" applyFont="1" applyFill="1" applyAlignment="1">
      <alignment horizontal="center"/>
    </xf>
    <xf numFmtId="0" fontId="38" fillId="0" borderId="0" xfId="0" applyFont="1"/>
    <xf numFmtId="49" fontId="26" fillId="0" borderId="10" xfId="0" applyNumberFormat="1" applyFont="1" applyBorder="1" applyAlignment="1">
      <alignment vertical="center"/>
    </xf>
    <xf numFmtId="49" fontId="26" fillId="0" borderId="11" xfId="0" applyNumberFormat="1" applyFont="1" applyBorder="1" applyAlignment="1">
      <alignment vertical="center"/>
    </xf>
    <xf numFmtId="49" fontId="26" fillId="0" borderId="5" xfId="0" applyNumberFormat="1" applyFont="1" applyBorder="1" applyAlignment="1">
      <alignment vertical="center"/>
    </xf>
    <xf numFmtId="49" fontId="26" fillId="0" borderId="2" xfId="0" applyNumberFormat="1" applyFont="1" applyBorder="1" applyAlignment="1">
      <alignment vertical="center"/>
    </xf>
    <xf numFmtId="49" fontId="26" fillId="0" borderId="6" xfId="0" applyNumberFormat="1" applyFont="1" applyBorder="1" applyAlignment="1">
      <alignment vertical="center"/>
    </xf>
    <xf numFmtId="49" fontId="21" fillId="0" borderId="2" xfId="0" applyNumberFormat="1" applyFont="1" applyBorder="1" applyAlignment="1">
      <alignment horizontal="left" vertical="center"/>
    </xf>
    <xf numFmtId="49" fontId="21" fillId="0" borderId="6" xfId="0" applyNumberFormat="1"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39" fillId="3" borderId="0" xfId="0" applyFont="1" applyFill="1" applyAlignment="1" applyProtection="1">
      <alignment horizontal="left" wrapText="1"/>
      <protection locked="0"/>
    </xf>
    <xf numFmtId="0" fontId="39" fillId="3" borderId="2" xfId="0" applyFont="1" applyFill="1" applyBorder="1" applyAlignment="1" applyProtection="1">
      <alignment horizontal="left" wrapText="1"/>
      <protection locked="0"/>
    </xf>
    <xf numFmtId="49" fontId="26" fillId="0" borderId="10" xfId="0" applyNumberFormat="1" applyFont="1" applyBorder="1" applyAlignment="1">
      <alignment horizontal="center" vertical="center"/>
    </xf>
    <xf numFmtId="49" fontId="26" fillId="0" borderId="12" xfId="0" applyNumberFormat="1" applyFont="1" applyBorder="1" applyAlignment="1">
      <alignment horizontal="center" vertical="center"/>
    </xf>
    <xf numFmtId="49" fontId="26" fillId="0" borderId="10" xfId="0" applyNumberFormat="1" applyFont="1" applyBorder="1" applyAlignment="1">
      <alignment horizontal="left" vertical="center"/>
    </xf>
    <xf numFmtId="49" fontId="26" fillId="0" borderId="12" xfId="0" applyNumberFormat="1" applyFont="1" applyBorder="1" applyAlignment="1">
      <alignment horizontal="left" vertical="center"/>
    </xf>
    <xf numFmtId="49" fontId="26" fillId="0" borderId="11" xfId="0" applyNumberFormat="1" applyFont="1" applyBorder="1" applyAlignment="1">
      <alignment horizontal="left" vertical="center"/>
    </xf>
    <xf numFmtId="49" fontId="1" fillId="0" borderId="5"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6" xfId="0" applyNumberFormat="1" applyFont="1" applyBorder="1" applyAlignment="1">
      <alignment horizontal="left" vertical="center"/>
    </xf>
    <xf numFmtId="49" fontId="22" fillId="0" borderId="3" xfId="0" applyNumberFormat="1" applyFont="1" applyBorder="1" applyAlignment="1">
      <alignment horizontal="left" vertical="center"/>
    </xf>
    <xf numFmtId="49" fontId="22" fillId="0" borderId="1" xfId="0" applyNumberFormat="1" applyFont="1" applyBorder="1" applyAlignment="1">
      <alignment horizontal="left" vertical="center"/>
    </xf>
    <xf numFmtId="49" fontId="22" fillId="0" borderId="4" xfId="0" applyNumberFormat="1" applyFont="1" applyBorder="1" applyAlignment="1">
      <alignment horizontal="left" vertical="center"/>
    </xf>
    <xf numFmtId="49" fontId="22" fillId="0" borderId="0" xfId="0" applyNumberFormat="1" applyFont="1" applyAlignment="1">
      <alignment horizontal="left" vertical="center"/>
    </xf>
    <xf numFmtId="49" fontId="25" fillId="0" borderId="3" xfId="0" applyNumberFormat="1" applyFont="1" applyBorder="1" applyAlignment="1">
      <alignment horizontal="left" vertical="center"/>
    </xf>
    <xf numFmtId="49" fontId="25" fillId="0" borderId="1" xfId="0" applyNumberFormat="1" applyFont="1" applyBorder="1" applyAlignment="1">
      <alignment horizontal="left" vertical="center"/>
    </xf>
    <xf numFmtId="49" fontId="25" fillId="0" borderId="4" xfId="0" applyNumberFormat="1" applyFont="1" applyBorder="1" applyAlignment="1">
      <alignment horizontal="left" vertical="center"/>
    </xf>
    <xf numFmtId="49" fontId="25" fillId="0" borderId="3" xfId="0" applyNumberFormat="1" applyFont="1" applyBorder="1" applyAlignment="1">
      <alignment horizontal="left" wrapText="1"/>
    </xf>
    <xf numFmtId="49" fontId="25" fillId="0" borderId="4" xfId="0" applyNumberFormat="1" applyFont="1" applyBorder="1" applyAlignment="1">
      <alignment horizontal="left" wrapText="1"/>
    </xf>
    <xf numFmtId="49" fontId="25" fillId="0" borderId="3"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6" fillId="0" borderId="5" xfId="0" applyNumberFormat="1" applyFont="1" applyBorder="1" applyAlignment="1">
      <alignment horizontal="left" vertical="center"/>
    </xf>
    <xf numFmtId="49" fontId="26" fillId="0" borderId="2" xfId="0" applyNumberFormat="1" applyFont="1" applyBorder="1" applyAlignment="1">
      <alignment horizontal="left" vertical="center"/>
    </xf>
    <xf numFmtId="49" fontId="26" fillId="0" borderId="0" xfId="0" applyNumberFormat="1" applyFont="1" applyAlignment="1">
      <alignment horizontal="left" vertical="center"/>
    </xf>
    <xf numFmtId="49" fontId="26" fillId="0" borderId="13" xfId="0" applyNumberFormat="1" applyFont="1" applyBorder="1" applyAlignment="1">
      <alignment horizontal="left" vertical="center"/>
    </xf>
    <xf numFmtId="49" fontId="26" fillId="2" borderId="5" xfId="0" applyNumberFormat="1" applyFont="1" applyFill="1" applyBorder="1" applyAlignment="1">
      <alignment horizontal="left" vertical="center"/>
    </xf>
    <xf numFmtId="49" fontId="26" fillId="2" borderId="2" xfId="0" applyNumberFormat="1" applyFont="1" applyFill="1" applyBorder="1" applyAlignment="1">
      <alignment horizontal="left" vertical="center"/>
    </xf>
    <xf numFmtId="49" fontId="26" fillId="2" borderId="0" xfId="0" applyNumberFormat="1" applyFont="1" applyFill="1" applyAlignment="1">
      <alignment horizontal="left" vertical="center"/>
    </xf>
    <xf numFmtId="49" fontId="26" fillId="2" borderId="13" xfId="0" applyNumberFormat="1" applyFont="1" applyFill="1" applyBorder="1" applyAlignment="1">
      <alignment horizontal="left"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6" fillId="0" borderId="6" xfId="0" applyNumberFormat="1" applyFont="1" applyBorder="1" applyAlignment="1">
      <alignment horizontal="left" vertical="center"/>
    </xf>
    <xf numFmtId="49" fontId="14" fillId="4" borderId="0" xfId="0" applyNumberFormat="1" applyFont="1" applyFill="1" applyAlignment="1" applyProtection="1">
      <alignment horizontal="left" vertical="top"/>
      <protection locked="0"/>
    </xf>
    <xf numFmtId="0" fontId="12" fillId="0" borderId="0" xfId="0" applyFont="1" applyAlignment="1">
      <alignment horizontal="center"/>
    </xf>
    <xf numFmtId="0" fontId="9" fillId="0" borderId="0" xfId="0" applyFont="1" applyAlignment="1">
      <alignment horizontal="center"/>
    </xf>
    <xf numFmtId="0" fontId="9" fillId="0" borderId="0" xfId="0" applyFont="1" applyAlignment="1">
      <alignment horizontal="left"/>
    </xf>
    <xf numFmtId="49" fontId="27" fillId="0" borderId="10" xfId="0" applyNumberFormat="1" applyFont="1" applyBorder="1" applyAlignment="1">
      <alignment horizontal="center" vertical="center"/>
    </xf>
    <xf numFmtId="49" fontId="27" fillId="0" borderId="11" xfId="0" applyNumberFormat="1" applyFont="1" applyBorder="1" applyAlignment="1">
      <alignment horizontal="center" vertical="center"/>
    </xf>
    <xf numFmtId="49" fontId="27" fillId="0" borderId="12" xfId="0" applyNumberFormat="1" applyFont="1" applyBorder="1" applyAlignment="1">
      <alignment horizontal="center" vertical="center"/>
    </xf>
    <xf numFmtId="49" fontId="20" fillId="0" borderId="3" xfId="0" applyNumberFormat="1" applyFont="1" applyBorder="1" applyAlignment="1">
      <alignment horizontal="left"/>
    </xf>
    <xf numFmtId="49" fontId="20" fillId="0" borderId="1" xfId="0" applyNumberFormat="1" applyFont="1" applyBorder="1" applyAlignment="1">
      <alignment horizontal="left"/>
    </xf>
    <xf numFmtId="49" fontId="20" fillId="0" borderId="4" xfId="0" applyNumberFormat="1" applyFont="1" applyBorder="1" applyAlignment="1">
      <alignment horizontal="left"/>
    </xf>
    <xf numFmtId="49" fontId="21" fillId="0" borderId="5" xfId="0" applyNumberFormat="1" applyFont="1" applyBorder="1" applyAlignment="1">
      <alignment horizontal="center" vertical="center"/>
    </xf>
    <xf numFmtId="49" fontId="21" fillId="0" borderId="2"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14" fillId="0" borderId="5" xfId="0" applyNumberFormat="1" applyFont="1" applyBorder="1" applyAlignment="1">
      <alignment horizontal="right" wrapText="1"/>
    </xf>
    <xf numFmtId="49" fontId="14" fillId="0" borderId="2" xfId="0" applyNumberFormat="1" applyFont="1" applyBorder="1" applyAlignment="1">
      <alignment horizontal="right" wrapText="1"/>
    </xf>
    <xf numFmtId="49" fontId="21" fillId="0" borderId="0" xfId="0" applyNumberFormat="1" applyFont="1" applyAlignment="1">
      <alignment horizontal="left" vertical="center"/>
    </xf>
    <xf numFmtId="49" fontId="21" fillId="0" borderId="13" xfId="0" applyNumberFormat="1" applyFont="1" applyBorder="1" applyAlignment="1">
      <alignment horizontal="left" vertical="center"/>
    </xf>
    <xf numFmtId="49" fontId="21" fillId="0" borderId="2" xfId="0" applyNumberFormat="1" applyFont="1" applyBorder="1" applyAlignment="1">
      <alignment horizontal="left" vertical="center"/>
    </xf>
    <xf numFmtId="49" fontId="21" fillId="0" borderId="6" xfId="0" applyNumberFormat="1" applyFont="1" applyBorder="1" applyAlignment="1">
      <alignment horizontal="left" vertical="center"/>
    </xf>
    <xf numFmtId="49" fontId="27" fillId="0" borderId="3"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11" xfId="0" applyNumberFormat="1" applyFont="1" applyBorder="1" applyAlignment="1">
      <alignment horizontal="center" vertical="center"/>
    </xf>
    <xf numFmtId="49" fontId="36" fillId="0" borderId="12" xfId="0" applyNumberFormat="1" applyFont="1" applyBorder="1" applyAlignment="1">
      <alignment horizontal="center" vertical="center"/>
    </xf>
    <xf numFmtId="0" fontId="1" fillId="0" borderId="0" xfId="0" applyFont="1" applyAlignment="1">
      <alignment horizontal="left"/>
    </xf>
    <xf numFmtId="49" fontId="14" fillId="3" borderId="2" xfId="0" applyNumberFormat="1" applyFont="1" applyFill="1" applyBorder="1" applyAlignment="1" applyProtection="1">
      <alignment horizontal="left"/>
      <protection locked="0"/>
    </xf>
    <xf numFmtId="49" fontId="14" fillId="4" borderId="2" xfId="0" applyNumberFormat="1" applyFont="1" applyFill="1" applyBorder="1" applyAlignment="1" applyProtection="1">
      <alignment horizontal="center" vertical="top"/>
      <protection locked="0"/>
    </xf>
    <xf numFmtId="49" fontId="26" fillId="0" borderId="5" xfId="0" applyNumberFormat="1" applyFont="1" applyBorder="1" applyAlignment="1">
      <alignment horizontal="left"/>
    </xf>
    <xf numFmtId="49" fontId="26" fillId="0" borderId="2" xfId="0" applyNumberFormat="1" applyFont="1" applyBorder="1" applyAlignment="1">
      <alignment horizontal="left"/>
    </xf>
    <xf numFmtId="49" fontId="26" fillId="0" borderId="6" xfId="0" applyNumberFormat="1" applyFont="1" applyBorder="1" applyAlignment="1">
      <alignment horizontal="left"/>
    </xf>
    <xf numFmtId="49" fontId="26" fillId="0" borderId="5"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6" xfId="0" applyNumberFormat="1" applyFont="1" applyBorder="1" applyAlignment="1">
      <alignment horizontal="center" vertical="center"/>
    </xf>
    <xf numFmtId="0" fontId="26" fillId="2" borderId="2" xfId="0" applyFont="1" applyFill="1" applyBorder="1" applyAlignment="1">
      <alignment horizontal="left" vertical="center"/>
    </xf>
    <xf numFmtId="0" fontId="26" fillId="2" borderId="0" xfId="0" applyFont="1" applyFill="1" applyAlignment="1">
      <alignment horizontal="left" vertical="center"/>
    </xf>
    <xf numFmtId="49" fontId="25" fillId="0" borderId="0" xfId="0" applyNumberFormat="1" applyFont="1" applyAlignment="1">
      <alignment horizontal="left" vertical="center"/>
    </xf>
    <xf numFmtId="49" fontId="1" fillId="0" borderId="0" xfId="0" applyNumberFormat="1" applyFont="1" applyAlignment="1">
      <alignment horizontal="left"/>
    </xf>
    <xf numFmtId="0" fontId="31" fillId="0" borderId="1" xfId="0" applyFont="1" applyBorder="1" applyAlignment="1">
      <alignment horizontal="left" vertical="center" wrapText="1"/>
    </xf>
    <xf numFmtId="0" fontId="31" fillId="0" borderId="0" xfId="0" applyFont="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49" fontId="14" fillId="2" borderId="0" xfId="0" applyNumberFormat="1" applyFont="1" applyFill="1" applyAlignment="1">
      <alignment horizontal="left" vertical="top"/>
    </xf>
    <xf numFmtId="49" fontId="14" fillId="2" borderId="2" xfId="0" applyNumberFormat="1" applyFont="1" applyFill="1" applyBorder="1" applyAlignment="1">
      <alignment horizontal="center" vertical="top"/>
    </xf>
    <xf numFmtId="49" fontId="25" fillId="0" borderId="10" xfId="0" applyNumberFormat="1" applyFont="1" applyBorder="1" applyAlignment="1">
      <alignment horizontal="left" vertical="center" wrapText="1"/>
    </xf>
    <xf numFmtId="49" fontId="25" fillId="0" borderId="11"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0" fontId="26" fillId="2" borderId="6" xfId="0" applyFont="1" applyFill="1" applyBorder="1" applyAlignment="1">
      <alignment horizontal="left" vertical="center"/>
    </xf>
    <xf numFmtId="0" fontId="14" fillId="2" borderId="0" xfId="0" applyFont="1" applyFill="1" applyAlignment="1">
      <alignment horizontal="left" vertical="top"/>
    </xf>
    <xf numFmtId="0" fontId="14" fillId="2" borderId="2" xfId="0" applyFont="1" applyFill="1" applyBorder="1" applyAlignment="1">
      <alignment horizontal="center" vertical="top"/>
    </xf>
    <xf numFmtId="49" fontId="21" fillId="0" borderId="0" xfId="0" applyNumberFormat="1" applyFont="1" applyAlignment="1">
      <alignment horizontal="left" vertical="center" wrapText="1"/>
    </xf>
  </cellXfs>
  <cellStyles count="3">
    <cellStyle name="Comma" xfId="1" builtinId="3"/>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2624427</xdr:colOff>
      <xdr:row>0</xdr:row>
      <xdr:rowOff>688975</xdr:rowOff>
    </xdr:to>
    <xdr:pic>
      <xdr:nvPicPr>
        <xdr:cNvPr id="4" name="Picture 3" descr="Z:\Logos\WSDAApprovedLogos\PNG-Files-Comp\WSDALogo-Color-WithText-Smaller.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57150"/>
          <a:ext cx="2560927" cy="631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143765</xdr:colOff>
      <xdr:row>2</xdr:row>
      <xdr:rowOff>181341</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143765</xdr:colOff>
      <xdr:row>2</xdr:row>
      <xdr:rowOff>181341</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79375</xdr:colOff>
      <xdr:row>0</xdr:row>
      <xdr:rowOff>47625</xdr:rowOff>
    </xdr:from>
    <xdr:to>
      <xdr:col>2</xdr:col>
      <xdr:colOff>127890</xdr:colOff>
      <xdr:row>2</xdr:row>
      <xdr:rowOff>189279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79375" y="47625"/>
          <a:ext cx="477140" cy="490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109905</xdr:colOff>
      <xdr:row>0</xdr:row>
      <xdr:rowOff>65943</xdr:rowOff>
    </xdr:from>
    <xdr:to>
      <xdr:col>2</xdr:col>
      <xdr:colOff>154757</xdr:colOff>
      <xdr:row>2</xdr:row>
      <xdr:rowOff>205155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9905" y="65943"/>
          <a:ext cx="477140" cy="4909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87312</xdr:colOff>
      <xdr:row>0</xdr:row>
      <xdr:rowOff>39688</xdr:rowOff>
    </xdr:from>
    <xdr:to>
      <xdr:col>2</xdr:col>
      <xdr:colOff>135827</xdr:colOff>
      <xdr:row>2</xdr:row>
      <xdr:rowOff>181342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7312" y="39688"/>
          <a:ext cx="477140" cy="4909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87313</xdr:colOff>
      <xdr:row>0</xdr:row>
      <xdr:rowOff>47625</xdr:rowOff>
    </xdr:from>
    <xdr:to>
      <xdr:col>2</xdr:col>
      <xdr:colOff>135828</xdr:colOff>
      <xdr:row>2</xdr:row>
      <xdr:rowOff>189279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7313" y="47625"/>
          <a:ext cx="477140" cy="4909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87312</xdr:colOff>
      <xdr:row>0</xdr:row>
      <xdr:rowOff>39687</xdr:rowOff>
    </xdr:from>
    <xdr:to>
      <xdr:col>2</xdr:col>
      <xdr:colOff>135827</xdr:colOff>
      <xdr:row>2</xdr:row>
      <xdr:rowOff>181341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7312" y="39687"/>
          <a:ext cx="477140" cy="4909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B25"/>
  <sheetViews>
    <sheetView tabSelected="1" zoomScale="120" zoomScaleNormal="120" workbookViewId="0">
      <selection activeCell="A10" sqref="A10"/>
    </sheetView>
  </sheetViews>
  <sheetFormatPr defaultColWidth="9.140625" defaultRowHeight="15" x14ac:dyDescent="0.25"/>
  <cols>
    <col min="1" max="1" width="99.7109375" style="32" customWidth="1"/>
    <col min="2" max="2" width="56.42578125" style="32" bestFit="1" customWidth="1"/>
    <col min="3" max="16384" width="9.140625" style="32"/>
  </cols>
  <sheetData>
    <row r="1" spans="1:1" ht="60" customHeight="1" x14ac:dyDescent="0.25">
      <c r="A1" s="31" t="s">
        <v>0</v>
      </c>
    </row>
    <row r="2" spans="1:1" ht="12" customHeight="1" x14ac:dyDescent="0.25"/>
    <row r="3" spans="1:1" s="34" customFormat="1" ht="21" customHeight="1" x14ac:dyDescent="0.25">
      <c r="A3" s="119" t="s">
        <v>1</v>
      </c>
    </row>
    <row r="4" spans="1:1" s="34" customFormat="1" ht="21" customHeight="1" x14ac:dyDescent="0.25">
      <c r="A4" s="119" t="s">
        <v>2</v>
      </c>
    </row>
    <row r="5" spans="1:1" x14ac:dyDescent="0.25">
      <c r="A5" s="49" t="s">
        <v>3</v>
      </c>
    </row>
    <row r="6" spans="1:1" ht="11.25" customHeight="1" x14ac:dyDescent="0.25">
      <c r="A6" s="49"/>
    </row>
    <row r="7" spans="1:1" x14ac:dyDescent="0.25">
      <c r="A7" s="113" t="s">
        <v>4</v>
      </c>
    </row>
    <row r="8" spans="1:1" x14ac:dyDescent="0.25">
      <c r="A8" s="120" t="s">
        <v>5</v>
      </c>
    </row>
    <row r="9" spans="1:1" ht="11.25" customHeight="1" x14ac:dyDescent="0.25"/>
    <row r="10" spans="1:1" x14ac:dyDescent="0.25">
      <c r="A10" s="32" t="s">
        <v>6</v>
      </c>
    </row>
    <row r="11" spans="1:1" ht="30" x14ac:dyDescent="0.25">
      <c r="A11" s="37" t="s">
        <v>7</v>
      </c>
    </row>
    <row r="12" spans="1:1" ht="30" x14ac:dyDescent="0.25">
      <c r="A12" s="37" t="s">
        <v>8</v>
      </c>
    </row>
    <row r="13" spans="1:1" x14ac:dyDescent="0.25">
      <c r="A13" s="35" t="s">
        <v>9</v>
      </c>
    </row>
    <row r="14" spans="1:1" x14ac:dyDescent="0.25">
      <c r="A14" s="37" t="s">
        <v>10</v>
      </c>
    </row>
    <row r="15" spans="1:1" x14ac:dyDescent="0.25">
      <c r="A15" s="36" t="s">
        <v>11</v>
      </c>
    </row>
    <row r="16" spans="1:1" ht="7.5" customHeight="1" x14ac:dyDescent="0.25"/>
    <row r="17" spans="1:2" x14ac:dyDescent="0.25">
      <c r="A17" s="32" t="s">
        <v>12</v>
      </c>
    </row>
    <row r="18" spans="1:2" x14ac:dyDescent="0.25">
      <c r="A18" s="121" t="s">
        <v>13</v>
      </c>
    </row>
    <row r="19" spans="1:2" s="38" customFormat="1" ht="28.5" x14ac:dyDescent="0.25">
      <c r="A19" s="37" t="s">
        <v>14</v>
      </c>
    </row>
    <row r="20" spans="1:2" s="38" customFormat="1" ht="31.5" customHeight="1" x14ac:dyDescent="0.25">
      <c r="A20" s="37" t="s">
        <v>15</v>
      </c>
    </row>
    <row r="21" spans="1:2" ht="7.5" customHeight="1" x14ac:dyDescent="0.25"/>
    <row r="22" spans="1:2" ht="30" x14ac:dyDescent="0.25">
      <c r="A22" s="33" t="s">
        <v>16</v>
      </c>
      <c r="B22" s="104"/>
    </row>
    <row r="23" spans="1:2" ht="7.5" customHeight="1" x14ac:dyDescent="0.25">
      <c r="B23" s="105"/>
    </row>
    <row r="24" spans="1:2" ht="7.5" customHeight="1" x14ac:dyDescent="0.25"/>
    <row r="25" spans="1:2" x14ac:dyDescent="0.25">
      <c r="A25" s="50"/>
    </row>
  </sheetData>
  <sheetProtection algorithmName="SHA-512" hashValue="FBlvLKOSAb5mlZ2jbt/TJrFbpBjZ46GJPdyDDSWv6XTzKZBgqQnD6y+vHwAeYdhRX9L33pHWiLMhMr195l5Obg==" saltValue="SnVgY59CnpLRqnyO/ZyE6Q==" spinCount="100000" sheet="1" objects="1" scenarios="1"/>
  <pageMargins left="0.25" right="0.25" top="0.25" bottom="0.25" header="0.25" footer="0.1"/>
  <pageSetup orientation="portrait" r:id="rId1"/>
  <headerFooter>
    <oddFooter>&amp;L&amp;7AGR-2233 F (R/7/24)</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61"/>
      <c r="P3" s="63"/>
      <c r="Q3" s="64" t="str">
        <f>July!O3&amp;July!Q3</f>
        <v>K</v>
      </c>
      <c r="R3" s="78"/>
    </row>
    <row r="4" spans="1:18" s="69" customFormat="1" ht="14.25" customHeight="1" x14ac:dyDescent="0.2">
      <c r="A4" s="169" t="s">
        <v>24</v>
      </c>
      <c r="B4" s="170"/>
      <c r="C4" s="170"/>
      <c r="D4" s="170"/>
      <c r="E4" s="170"/>
      <c r="F4" s="170"/>
      <c r="G4" s="170"/>
      <c r="H4" s="170"/>
      <c r="I4" s="171"/>
      <c r="J4" s="79"/>
      <c r="K4" s="203" t="s">
        <v>74</v>
      </c>
      <c r="L4" s="203"/>
      <c r="M4" s="203"/>
      <c r="N4" s="203"/>
      <c r="O4" s="203"/>
      <c r="P4" s="203"/>
      <c r="Q4" s="203"/>
      <c r="R4" s="80"/>
    </row>
    <row r="5" spans="1:18" s="69" customFormat="1" ht="13.5" customHeight="1" x14ac:dyDescent="0.2">
      <c r="A5" s="70"/>
      <c r="B5" s="216" t="s">
        <v>86</v>
      </c>
      <c r="C5" s="180"/>
      <c r="D5" s="180"/>
      <c r="E5" s="180"/>
      <c r="F5" s="180"/>
      <c r="G5" s="180"/>
      <c r="H5" s="180"/>
      <c r="I5" s="181"/>
      <c r="J5" s="79"/>
      <c r="K5" s="204"/>
      <c r="L5" s="204"/>
      <c r="M5" s="204"/>
      <c r="N5" s="204"/>
      <c r="O5" s="204"/>
      <c r="P5" s="204"/>
      <c r="Q5" s="204"/>
      <c r="R5" s="80"/>
    </row>
    <row r="6" spans="1:18" s="69" customFormat="1" ht="13.5" customHeight="1" x14ac:dyDescent="0.2">
      <c r="A6" s="70"/>
      <c r="B6" s="216"/>
      <c r="C6" s="180"/>
      <c r="D6" s="180"/>
      <c r="E6" s="180"/>
      <c r="F6" s="180"/>
      <c r="G6" s="180"/>
      <c r="H6" s="180"/>
      <c r="I6" s="181"/>
      <c r="J6" s="79"/>
      <c r="K6" s="204"/>
      <c r="L6" s="204"/>
      <c r="M6" s="204"/>
      <c r="N6" s="204"/>
      <c r="O6" s="204"/>
      <c r="P6" s="204"/>
      <c r="Q6" s="204"/>
      <c r="R6" s="80"/>
    </row>
    <row r="7" spans="1:18" s="69" customFormat="1" ht="13.5" customHeight="1" x14ac:dyDescent="0.2">
      <c r="A7" s="70"/>
      <c r="B7" s="180"/>
      <c r="C7" s="180"/>
      <c r="D7" s="180"/>
      <c r="E7" s="180"/>
      <c r="F7" s="180"/>
      <c r="G7" s="180"/>
      <c r="H7" s="180"/>
      <c r="I7" s="181"/>
      <c r="J7" s="79"/>
      <c r="K7" s="204"/>
      <c r="L7" s="204"/>
      <c r="M7" s="204"/>
      <c r="N7" s="204"/>
      <c r="O7" s="204"/>
      <c r="P7" s="204"/>
      <c r="Q7" s="204"/>
      <c r="R7" s="80"/>
    </row>
    <row r="8" spans="1:18" s="69" customFormat="1" ht="13.5" customHeight="1" x14ac:dyDescent="0.2">
      <c r="A8" s="81"/>
      <c r="B8" s="182"/>
      <c r="C8" s="182"/>
      <c r="D8" s="182"/>
      <c r="E8" s="182"/>
      <c r="F8" s="182"/>
      <c r="G8" s="182"/>
      <c r="H8" s="182"/>
      <c r="I8" s="183"/>
      <c r="J8" s="79"/>
      <c r="K8" s="204"/>
      <c r="L8" s="204"/>
      <c r="M8" s="204"/>
      <c r="N8" s="204"/>
      <c r="O8" s="204"/>
      <c r="P8" s="204"/>
      <c r="Q8" s="204"/>
      <c r="R8" s="80"/>
    </row>
    <row r="9" spans="1:18" s="3" customFormat="1" ht="14.25" customHeight="1" x14ac:dyDescent="0.2">
      <c r="A9" s="205" t="s">
        <v>26</v>
      </c>
      <c r="B9" s="206"/>
      <c r="C9" s="206"/>
      <c r="D9" s="206"/>
      <c r="E9" s="206"/>
      <c r="F9" s="206"/>
      <c r="G9" s="206"/>
      <c r="H9" s="206"/>
      <c r="I9" s="207"/>
      <c r="J9" s="7"/>
      <c r="K9" s="204"/>
      <c r="L9" s="204"/>
      <c r="M9" s="204"/>
      <c r="N9" s="204"/>
      <c r="O9" s="204"/>
      <c r="P9" s="204"/>
      <c r="Q9" s="204"/>
      <c r="R9" s="8"/>
    </row>
    <row r="10" spans="1:18" s="1" customFormat="1" ht="12" customHeight="1" x14ac:dyDescent="0.2">
      <c r="A10" s="9"/>
      <c r="B10" s="109" t="s">
        <v>27</v>
      </c>
      <c r="C10" s="10"/>
      <c r="D10" s="10"/>
      <c r="E10" s="10"/>
      <c r="F10" s="10"/>
      <c r="G10" s="10"/>
      <c r="H10" s="10"/>
      <c r="I10" s="11"/>
      <c r="J10" s="6"/>
      <c r="K10" s="131"/>
      <c r="L10" s="131"/>
      <c r="M10" s="131"/>
      <c r="N10" s="131"/>
      <c r="O10" s="131"/>
      <c r="P10" s="131"/>
      <c r="Q10" s="131"/>
      <c r="R10" s="8"/>
    </row>
    <row r="11" spans="1:18" s="1" customFormat="1" ht="15" customHeight="1" x14ac:dyDescent="0.2">
      <c r="A11" s="6"/>
      <c r="B11" s="208">
        <f>July!B11</f>
        <v>0</v>
      </c>
      <c r="C11" s="208"/>
      <c r="D11" s="208"/>
      <c r="E11" s="208"/>
      <c r="F11" s="208"/>
      <c r="G11" s="208"/>
      <c r="H11" s="208"/>
      <c r="I11" s="39"/>
      <c r="J11" s="6"/>
      <c r="K11" s="132"/>
      <c r="L11" s="132"/>
      <c r="M11" s="132"/>
      <c r="N11" s="132"/>
      <c r="O11" s="132"/>
      <c r="P11" s="132"/>
      <c r="Q11" s="132"/>
      <c r="R11" s="5"/>
    </row>
    <row r="12" spans="1:18" s="1" customFormat="1" ht="12" customHeight="1" x14ac:dyDescent="0.2">
      <c r="A12" s="6"/>
      <c r="B12" s="208">
        <f>July!B12</f>
        <v>0</v>
      </c>
      <c r="C12" s="214"/>
      <c r="D12" s="214"/>
      <c r="E12" s="214"/>
      <c r="F12" s="214"/>
      <c r="G12" s="214"/>
      <c r="H12" s="214"/>
      <c r="I12" s="39"/>
      <c r="J12" s="6"/>
      <c r="K12" s="190" t="s">
        <v>28</v>
      </c>
      <c r="L12" s="190"/>
      <c r="M12" s="190"/>
      <c r="N12" s="190"/>
      <c r="O12" s="190"/>
      <c r="P12" s="190"/>
      <c r="Q12" s="190"/>
      <c r="R12" s="5"/>
    </row>
    <row r="13" spans="1:18" s="1" customFormat="1" ht="15" customHeight="1" x14ac:dyDescent="0.2">
      <c r="A13" s="6"/>
      <c r="B13" s="208">
        <f>July!B13</f>
        <v>0</v>
      </c>
      <c r="C13" s="208"/>
      <c r="D13" s="208"/>
      <c r="E13" s="208"/>
      <c r="F13" s="208"/>
      <c r="G13" s="208"/>
      <c r="H13" s="208"/>
      <c r="I13" s="39"/>
      <c r="J13" s="6"/>
      <c r="K13" s="191"/>
      <c r="L13" s="191"/>
      <c r="M13" s="191"/>
      <c r="O13" s="191"/>
      <c r="P13" s="191"/>
      <c r="Q13" s="191"/>
      <c r="R13" s="5"/>
    </row>
    <row r="14" spans="1:18" s="1" customFormat="1" ht="3" customHeight="1" x14ac:dyDescent="0.2">
      <c r="A14" s="6"/>
      <c r="B14" s="17"/>
      <c r="C14" s="17"/>
      <c r="D14" s="17"/>
      <c r="E14" s="17"/>
      <c r="F14" s="17"/>
      <c r="G14" s="17"/>
      <c r="H14" s="17"/>
      <c r="I14" s="18"/>
      <c r="K14" s="190"/>
      <c r="L14" s="190"/>
      <c r="M14" s="190"/>
      <c r="O14" s="190"/>
      <c r="P14" s="190"/>
      <c r="Q14" s="190"/>
      <c r="R14" s="5"/>
    </row>
    <row r="15" spans="1:18" s="1" customFormat="1" ht="12" customHeight="1" x14ac:dyDescent="0.2">
      <c r="A15" s="6"/>
      <c r="B15" s="111" t="s">
        <v>29</v>
      </c>
      <c r="C15" s="15"/>
      <c r="D15" s="15"/>
      <c r="E15" s="15"/>
      <c r="F15" s="209">
        <f>July!F15</f>
        <v>0</v>
      </c>
      <c r="G15" s="215"/>
      <c r="H15" s="215"/>
      <c r="I15" s="16"/>
      <c r="K15" s="190" t="s">
        <v>30</v>
      </c>
      <c r="L15" s="190"/>
      <c r="M15" s="190"/>
      <c r="O15" s="190" t="s">
        <v>31</v>
      </c>
      <c r="P15" s="190"/>
      <c r="Q15" s="190"/>
      <c r="R15" s="5"/>
    </row>
    <row r="16" spans="1:18" s="1" customFormat="1" ht="6" customHeight="1" x14ac:dyDescent="0.2">
      <c r="A16" s="12"/>
      <c r="B16" s="13"/>
      <c r="C16" s="13"/>
      <c r="D16" s="13"/>
      <c r="E16" s="13"/>
      <c r="F16" s="13"/>
      <c r="G16" s="13"/>
      <c r="H16" s="13"/>
      <c r="I16" s="14"/>
      <c r="J16" s="6"/>
      <c r="K16" s="190"/>
      <c r="L16" s="190"/>
      <c r="M16" s="190"/>
      <c r="O16" s="190"/>
      <c r="P16" s="190"/>
      <c r="Q16" s="190"/>
      <c r="R16" s="5"/>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42">
        <f>July!G21</f>
        <v>0</v>
      </c>
      <c r="I21" s="114"/>
      <c r="K21" s="114"/>
      <c r="M21" s="42">
        <f>SUM(I21+K21)</f>
        <v>0</v>
      </c>
      <c r="O21" s="42">
        <f>SUM(July!M21+Aug!M21+Sept!M21+Oct!M21+Nov!M21+Dec!M21+Jan!M21+Feb!M21+Mar!M21)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42">
        <f>July!G23</f>
        <v>0</v>
      </c>
      <c r="I23" s="114"/>
      <c r="K23" s="114"/>
      <c r="M23" s="42">
        <f>SUM(I23+K23)</f>
        <v>0</v>
      </c>
      <c r="O23" s="42">
        <f>SUM(July!M23+Aug!M23+Sept!M23+Oct!M23+Nov!M23+Dec!M23+Jan!M23+Feb!M23+Mar!M23)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42">
        <f>July!G25</f>
        <v>0</v>
      </c>
      <c r="I25" s="114"/>
      <c r="K25" s="114"/>
      <c r="M25" s="42">
        <f>SUM(I25+K25)</f>
        <v>0</v>
      </c>
      <c r="O25" s="42">
        <f>SUM(July!M25+Aug!M25+Sept!M25+Oct!M25+Nov!M25+Dec!M25+Jan!M25+Feb!M25+Mar!M25)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42">
        <f>July!G27</f>
        <v>0</v>
      </c>
      <c r="I27" s="114"/>
      <c r="K27" s="114"/>
      <c r="M27" s="42">
        <f>SUM(I27+K27)</f>
        <v>0</v>
      </c>
      <c r="O27" s="42">
        <f>SUM(July!M27+Aug!M27+Sept!M27+Oct!M27+Nov!M27+Dec!M27+Jan!M27+Feb!M27+Mar!M27)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42">
        <f>July!G29</f>
        <v>0</v>
      </c>
      <c r="I29" s="114"/>
      <c r="K29" s="114"/>
      <c r="M29" s="42">
        <f>SUM(I29+K29)</f>
        <v>0</v>
      </c>
      <c r="O29" s="42">
        <f>SUM(July!M29+Aug!M29+Sept!M29+Oct!M29+Nov!M29+Dec!M29+Jan!M29+Feb!M29+Mar!M29)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SUM(July!M31+Aug!M31+Sept!M31+Oct!M31+Nov!M31+Dec!M31+Jan!M31+Feb!M31+Mar!M31)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47" customFormat="1" ht="16.5" customHeight="1" x14ac:dyDescent="0.2">
      <c r="A57" s="161" t="s">
        <v>46</v>
      </c>
      <c r="B57" s="162"/>
      <c r="C57" s="162"/>
      <c r="D57" s="162"/>
      <c r="E57" s="162"/>
      <c r="F57" s="162"/>
      <c r="G57" s="162"/>
      <c r="H57" s="162"/>
      <c r="I57" s="162"/>
      <c r="J57" s="162"/>
      <c r="K57" s="162"/>
      <c r="L57" s="162"/>
      <c r="M57" s="162"/>
      <c r="N57" s="162"/>
      <c r="O57" s="162"/>
      <c r="P57" s="162"/>
      <c r="Q57" s="162"/>
      <c r="R57" s="163"/>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Q3</f>
        <v>K</v>
      </c>
      <c r="J63" s="199"/>
      <c r="K63" s="199"/>
      <c r="L63" s="213"/>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210" t="s">
        <v>64</v>
      </c>
      <c r="P64" s="211"/>
      <c r="Q64" s="211"/>
      <c r="R64" s="212"/>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4" t="str">
        <f>I63</f>
        <v>K</v>
      </c>
      <c r="P65" s="125" t="s">
        <v>82</v>
      </c>
      <c r="R65" s="126"/>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96"/>
      <c r="B67" s="198"/>
      <c r="C67" s="196"/>
      <c r="D67" s="198"/>
      <c r="E67" s="60"/>
      <c r="F67" s="60"/>
      <c r="G67" s="153"/>
      <c r="H67" s="164"/>
      <c r="I67" s="153"/>
      <c r="J67" s="164"/>
      <c r="K67" s="153"/>
      <c r="L67" s="164"/>
      <c r="M67" s="196"/>
      <c r="N67" s="198"/>
      <c r="O67" s="153"/>
      <c r="P67" s="154"/>
      <c r="Q67" s="154"/>
      <c r="R67" s="164"/>
    </row>
    <row r="68" spans="1:18" s="51" customFormat="1" ht="11.25" customHeight="1" x14ac:dyDescent="0.25">
      <c r="A68" s="145" t="s">
        <v>71</v>
      </c>
      <c r="B68" s="146"/>
      <c r="C68" s="146"/>
      <c r="D68" s="146"/>
      <c r="E68" s="146"/>
      <c r="F68" s="146"/>
      <c r="G68" s="146"/>
      <c r="H68" s="147"/>
      <c r="I68" s="145" t="s">
        <v>31</v>
      </c>
      <c r="J68" s="146"/>
      <c r="K68" s="146"/>
      <c r="L68" s="147"/>
      <c r="M68" s="145" t="s">
        <v>72</v>
      </c>
      <c r="N68" s="146"/>
      <c r="O68" s="201"/>
      <c r="P68" s="145" t="s">
        <v>73</v>
      </c>
      <c r="Q68" s="146"/>
      <c r="R68" s="147"/>
    </row>
    <row r="69" spans="1:18" s="52" customFormat="1" ht="13.5" customHeight="1" x14ac:dyDescent="0.25">
      <c r="A69" s="153"/>
      <c r="B69" s="154"/>
      <c r="C69" s="154"/>
      <c r="D69" s="154"/>
      <c r="E69" s="154"/>
      <c r="F69" s="154"/>
      <c r="G69" s="154"/>
      <c r="H69" s="164"/>
      <c r="I69" s="153"/>
      <c r="J69" s="154"/>
      <c r="K69" s="154"/>
      <c r="L69" s="164"/>
      <c r="M69" s="153"/>
      <c r="N69" s="154"/>
      <c r="O69" s="154"/>
      <c r="P69" s="153"/>
      <c r="Q69" s="154"/>
      <c r="R69" s="164"/>
    </row>
    <row r="70" spans="1:18" s="82" customFormat="1" ht="7.5" customHeight="1" x14ac:dyDescent="0.25"/>
  </sheetData>
  <sheetProtection algorithmName="SHA-512" hashValue="IJ+MmCGkaL3z7QqPLbCyX5ldJ9P7vkbudT5zZNzoBsFyQxgPVVp09IfWxQEgxHuBH2+MNbaqMzj+SIYa88su+w==" saltValue="zqX8weGiou3OM2onACjd/w==" spinCount="100000" sheet="1" selectLockedCells="1"/>
  <mergeCells count="88">
    <mergeCell ref="B13:H13"/>
    <mergeCell ref="F15:H15"/>
    <mergeCell ref="A17:R17"/>
    <mergeCell ref="G38:I38"/>
    <mergeCell ref="O38:Q38"/>
    <mergeCell ref="B21:E21"/>
    <mergeCell ref="B23:E23"/>
    <mergeCell ref="B25:E25"/>
    <mergeCell ref="B27:E27"/>
    <mergeCell ref="B29:E29"/>
    <mergeCell ref="B24:E24"/>
    <mergeCell ref="B26:E26"/>
    <mergeCell ref="B28:E28"/>
    <mergeCell ref="A4:I4"/>
    <mergeCell ref="B5:I8"/>
    <mergeCell ref="A9:I9"/>
    <mergeCell ref="B11:H11"/>
    <mergeCell ref="B12:H12"/>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A62:H62"/>
    <mergeCell ref="I62:L62"/>
    <mergeCell ref="M62:R62"/>
    <mergeCell ref="M63:R63"/>
    <mergeCell ref="A64:B64"/>
    <mergeCell ref="C64:D64"/>
    <mergeCell ref="I64:J64"/>
    <mergeCell ref="K64:L64"/>
    <mergeCell ref="M64:N64"/>
    <mergeCell ref="O64:R64"/>
    <mergeCell ref="C67:D67"/>
    <mergeCell ref="G67:H67"/>
    <mergeCell ref="I67:J67"/>
    <mergeCell ref="K67:L67"/>
    <mergeCell ref="A63:H63"/>
    <mergeCell ref="I63:L63"/>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A68:H68"/>
    <mergeCell ref="I68:L68"/>
    <mergeCell ref="M68:O68"/>
    <mergeCell ref="P68:R68"/>
    <mergeCell ref="A69:H69"/>
    <mergeCell ref="I69:L69"/>
    <mergeCell ref="M69:O69"/>
    <mergeCell ref="P69:R69"/>
  </mergeCells>
  <pageMargins left="0.25" right="0.25" top="0.25" bottom="0.25" header="0.25" footer="0.1"/>
  <pageSetup orientation="portrait" r:id="rId1"/>
  <headerFooter>
    <oddFooter>&amp;L&amp;7AGR-2233 F (R/7/24)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61"/>
      <c r="P3" s="63"/>
      <c r="Q3" s="64" t="str">
        <f>July!O3&amp;July!Q3</f>
        <v>K</v>
      </c>
      <c r="R3" s="78"/>
    </row>
    <row r="4" spans="1:18" s="69" customFormat="1" ht="14.25" customHeight="1" x14ac:dyDescent="0.2">
      <c r="A4" s="169" t="s">
        <v>24</v>
      </c>
      <c r="B4" s="170"/>
      <c r="C4" s="170"/>
      <c r="D4" s="170"/>
      <c r="E4" s="170"/>
      <c r="F4" s="170"/>
      <c r="G4" s="170"/>
      <c r="H4" s="170"/>
      <c r="I4" s="171"/>
      <c r="J4" s="79"/>
      <c r="K4" s="203" t="s">
        <v>74</v>
      </c>
      <c r="L4" s="203"/>
      <c r="M4" s="203"/>
      <c r="N4" s="203"/>
      <c r="O4" s="203"/>
      <c r="P4" s="203"/>
      <c r="Q4" s="203"/>
      <c r="R4" s="80"/>
    </row>
    <row r="5" spans="1:18" s="69" customFormat="1" ht="13.5" customHeight="1" x14ac:dyDescent="0.2">
      <c r="A5" s="70"/>
      <c r="B5" s="216" t="s">
        <v>86</v>
      </c>
      <c r="C5" s="180"/>
      <c r="D5" s="180"/>
      <c r="E5" s="180"/>
      <c r="F5" s="180"/>
      <c r="G5" s="180"/>
      <c r="H5" s="180"/>
      <c r="I5" s="181"/>
      <c r="J5" s="79"/>
      <c r="K5" s="204"/>
      <c r="L5" s="204"/>
      <c r="M5" s="204"/>
      <c r="N5" s="204"/>
      <c r="O5" s="204"/>
      <c r="P5" s="204"/>
      <c r="Q5" s="204"/>
      <c r="R5" s="80"/>
    </row>
    <row r="6" spans="1:18" s="69" customFormat="1" ht="13.5" customHeight="1" x14ac:dyDescent="0.2">
      <c r="A6" s="70"/>
      <c r="B6" s="216"/>
      <c r="C6" s="180"/>
      <c r="D6" s="180"/>
      <c r="E6" s="180"/>
      <c r="F6" s="180"/>
      <c r="G6" s="180"/>
      <c r="H6" s="180"/>
      <c r="I6" s="181"/>
      <c r="J6" s="79"/>
      <c r="K6" s="204"/>
      <c r="L6" s="204"/>
      <c r="M6" s="204"/>
      <c r="N6" s="204"/>
      <c r="O6" s="204"/>
      <c r="P6" s="204"/>
      <c r="Q6" s="204"/>
      <c r="R6" s="80"/>
    </row>
    <row r="7" spans="1:18" s="69" customFormat="1" ht="13.5" customHeight="1" x14ac:dyDescent="0.2">
      <c r="A7" s="70"/>
      <c r="B7" s="180"/>
      <c r="C7" s="180"/>
      <c r="D7" s="180"/>
      <c r="E7" s="180"/>
      <c r="F7" s="180"/>
      <c r="G7" s="180"/>
      <c r="H7" s="180"/>
      <c r="I7" s="181"/>
      <c r="J7" s="79"/>
      <c r="K7" s="204"/>
      <c r="L7" s="204"/>
      <c r="M7" s="204"/>
      <c r="N7" s="204"/>
      <c r="O7" s="204"/>
      <c r="P7" s="204"/>
      <c r="Q7" s="204"/>
      <c r="R7" s="80"/>
    </row>
    <row r="8" spans="1:18" s="69" customFormat="1" ht="13.5" customHeight="1" x14ac:dyDescent="0.2">
      <c r="A8" s="81"/>
      <c r="B8" s="182"/>
      <c r="C8" s="182"/>
      <c r="D8" s="182"/>
      <c r="E8" s="182"/>
      <c r="F8" s="182"/>
      <c r="G8" s="182"/>
      <c r="H8" s="182"/>
      <c r="I8" s="183"/>
      <c r="J8" s="79"/>
      <c r="K8" s="204"/>
      <c r="L8" s="204"/>
      <c r="M8" s="204"/>
      <c r="N8" s="204"/>
      <c r="O8" s="204"/>
      <c r="P8" s="204"/>
      <c r="Q8" s="204"/>
      <c r="R8" s="80"/>
    </row>
    <row r="9" spans="1:18" s="69" customFormat="1" ht="14.25" customHeight="1" x14ac:dyDescent="0.2">
      <c r="A9" s="184" t="s">
        <v>26</v>
      </c>
      <c r="B9" s="185"/>
      <c r="C9" s="185"/>
      <c r="D9" s="185"/>
      <c r="E9" s="185"/>
      <c r="F9" s="185"/>
      <c r="G9" s="185"/>
      <c r="H9" s="185"/>
      <c r="I9" s="186"/>
      <c r="J9" s="79"/>
      <c r="K9" s="204"/>
      <c r="L9" s="204"/>
      <c r="M9" s="204"/>
      <c r="N9" s="204"/>
      <c r="O9" s="204"/>
      <c r="P9" s="204"/>
      <c r="Q9" s="204"/>
      <c r="R9" s="80"/>
    </row>
    <row r="10" spans="1:18" s="1" customFormat="1" ht="12" customHeight="1" x14ac:dyDescent="0.2">
      <c r="A10" s="9"/>
      <c r="B10" s="109" t="s">
        <v>27</v>
      </c>
      <c r="C10" s="10"/>
      <c r="D10" s="10"/>
      <c r="E10" s="10"/>
      <c r="F10" s="10"/>
      <c r="G10" s="10"/>
      <c r="H10" s="10"/>
      <c r="I10" s="11"/>
      <c r="J10" s="6"/>
      <c r="K10" s="131"/>
      <c r="L10" s="131"/>
      <c r="M10" s="131"/>
      <c r="N10" s="131"/>
      <c r="O10" s="131"/>
      <c r="P10" s="131"/>
      <c r="Q10" s="131"/>
      <c r="R10" s="8"/>
    </row>
    <row r="11" spans="1:18" s="1" customFormat="1" ht="15" customHeight="1" x14ac:dyDescent="0.2">
      <c r="A11" s="6"/>
      <c r="B11" s="208">
        <f>July!B11</f>
        <v>0</v>
      </c>
      <c r="C11" s="208"/>
      <c r="D11" s="208"/>
      <c r="E11" s="208"/>
      <c r="F11" s="208"/>
      <c r="G11" s="208"/>
      <c r="H11" s="208"/>
      <c r="I11" s="39"/>
      <c r="J11" s="6"/>
      <c r="K11" s="132"/>
      <c r="L11" s="132"/>
      <c r="M11" s="132"/>
      <c r="N11" s="132"/>
      <c r="O11" s="132"/>
      <c r="P11" s="132"/>
      <c r="Q11" s="132"/>
      <c r="R11" s="5"/>
    </row>
    <row r="12" spans="1:18" s="1" customFormat="1" ht="12" customHeight="1" x14ac:dyDescent="0.2">
      <c r="A12" s="6"/>
      <c r="B12" s="208">
        <f>July!B12</f>
        <v>0</v>
      </c>
      <c r="C12" s="214"/>
      <c r="D12" s="214"/>
      <c r="E12" s="214"/>
      <c r="F12" s="214"/>
      <c r="G12" s="214"/>
      <c r="H12" s="214"/>
      <c r="I12" s="39"/>
      <c r="J12" s="6"/>
      <c r="K12" s="190" t="s">
        <v>28</v>
      </c>
      <c r="L12" s="190"/>
      <c r="M12" s="190"/>
      <c r="N12" s="190"/>
      <c r="O12" s="190"/>
      <c r="P12" s="190"/>
      <c r="Q12" s="190"/>
      <c r="R12" s="5"/>
    </row>
    <row r="13" spans="1:18" s="1" customFormat="1" ht="15" customHeight="1" x14ac:dyDescent="0.2">
      <c r="A13" s="6"/>
      <c r="B13" s="208">
        <f>July!B13</f>
        <v>0</v>
      </c>
      <c r="C13" s="208"/>
      <c r="D13" s="208"/>
      <c r="E13" s="208"/>
      <c r="F13" s="208"/>
      <c r="G13" s="208"/>
      <c r="H13" s="208"/>
      <c r="I13" s="39"/>
      <c r="J13" s="6"/>
      <c r="K13" s="191"/>
      <c r="L13" s="191"/>
      <c r="M13" s="191"/>
      <c r="O13" s="191"/>
      <c r="P13" s="191"/>
      <c r="Q13" s="191"/>
      <c r="R13" s="5"/>
    </row>
    <row r="14" spans="1:18" s="1" customFormat="1" ht="3" customHeight="1" x14ac:dyDescent="0.2">
      <c r="A14" s="6"/>
      <c r="B14" s="17"/>
      <c r="C14" s="17"/>
      <c r="D14" s="17"/>
      <c r="E14" s="17"/>
      <c r="F14" s="17"/>
      <c r="G14" s="17"/>
      <c r="H14" s="17"/>
      <c r="I14" s="18"/>
      <c r="K14" s="190"/>
      <c r="L14" s="190"/>
      <c r="M14" s="190"/>
      <c r="O14" s="190"/>
      <c r="P14" s="190"/>
      <c r="Q14" s="190"/>
      <c r="R14" s="5"/>
    </row>
    <row r="15" spans="1:18" s="1" customFormat="1" ht="12" customHeight="1" x14ac:dyDescent="0.2">
      <c r="A15" s="6"/>
      <c r="B15" s="111" t="s">
        <v>29</v>
      </c>
      <c r="C15" s="15"/>
      <c r="D15" s="15"/>
      <c r="E15" s="15"/>
      <c r="F15" s="209">
        <f>July!F15</f>
        <v>0</v>
      </c>
      <c r="G15" s="215"/>
      <c r="H15" s="215"/>
      <c r="I15" s="16"/>
      <c r="K15" s="190" t="s">
        <v>30</v>
      </c>
      <c r="L15" s="190"/>
      <c r="M15" s="190"/>
      <c r="O15" s="190" t="s">
        <v>31</v>
      </c>
      <c r="P15" s="190"/>
      <c r="Q15" s="190"/>
      <c r="R15" s="5"/>
    </row>
    <row r="16" spans="1:18" s="1" customFormat="1" ht="6" customHeight="1" x14ac:dyDescent="0.2">
      <c r="A16" s="12"/>
      <c r="B16" s="13"/>
      <c r="C16" s="13"/>
      <c r="D16" s="13"/>
      <c r="E16" s="13"/>
      <c r="F16" s="13"/>
      <c r="G16" s="13"/>
      <c r="H16" s="13"/>
      <c r="I16" s="14"/>
      <c r="J16" s="6"/>
      <c r="K16" s="190"/>
      <c r="L16" s="190"/>
      <c r="M16" s="190"/>
      <c r="O16" s="190"/>
      <c r="P16" s="190"/>
      <c r="Q16" s="190"/>
      <c r="R16" s="5"/>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42">
        <f>July!G21</f>
        <v>0</v>
      </c>
      <c r="I21" s="114"/>
      <c r="K21" s="114"/>
      <c r="M21" s="42">
        <f>SUM(I21+K21)</f>
        <v>0</v>
      </c>
      <c r="O21" s="42">
        <f>SUM(July!M21+Aug!M21+Sept!M21+Oct!M21+Nov!M21+Dec!M21+Jan!M21+Feb!M21+Mar!M21+Apr!M21)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42">
        <f>July!G23</f>
        <v>0</v>
      </c>
      <c r="I23" s="114"/>
      <c r="K23" s="114"/>
      <c r="M23" s="42">
        <f>SUM(I23+K23)</f>
        <v>0</v>
      </c>
      <c r="O23" s="42">
        <f>SUM(July!M23+Aug!M23+Sept!M23+Oct!M23+Nov!M23+Dec!M23+Jan!M23+Feb!M23+Mar!M23+Apr!M23)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42">
        <f>July!G25</f>
        <v>0</v>
      </c>
      <c r="I25" s="114"/>
      <c r="K25" s="114"/>
      <c r="M25" s="42">
        <f>SUM(I25+K25)</f>
        <v>0</v>
      </c>
      <c r="O25" s="42">
        <f>SUM(July!M25+Aug!M25+Sept!M25+Oct!M25+Nov!M25+Dec!M25+Jan!M25+Feb!M25+Mar!M25+Apr!M25)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42">
        <f>July!G27</f>
        <v>0</v>
      </c>
      <c r="I27" s="114"/>
      <c r="K27" s="114"/>
      <c r="M27" s="42">
        <f>SUM(I27+K27)</f>
        <v>0</v>
      </c>
      <c r="O27" s="42">
        <f>SUM(July!M27+Aug!M27+Sept!M27+Oct!M27+Nov!M27+Dec!M27+Jan!M27+Feb!M27+Mar!M27+Apr!M27)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42">
        <f>July!G29</f>
        <v>0</v>
      </c>
      <c r="I29" s="114"/>
      <c r="K29" s="114"/>
      <c r="M29" s="42">
        <f>SUM(I29+K29)</f>
        <v>0</v>
      </c>
      <c r="O29" s="42">
        <f>SUM(July!M29+Aug!M29+Sept!M29+Oct!M29+Nov!M29+Dec!M29+Jan!M29+Feb!M29+Mar!M29+Apr!M29)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SUM(July!M31+Aug!M31+Sept!M31+Oct!M31+Nov!M31+Dec!M31+Jan!M31+Feb!M31+Mar!M31+Apr!M31)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69" t="s">
        <v>46</v>
      </c>
      <c r="B57" s="170"/>
      <c r="C57" s="170"/>
      <c r="D57" s="170"/>
      <c r="E57" s="170"/>
      <c r="F57" s="170"/>
      <c r="G57" s="170"/>
      <c r="H57" s="170"/>
      <c r="I57" s="170"/>
      <c r="J57" s="170"/>
      <c r="K57" s="170"/>
      <c r="L57" s="170"/>
      <c r="M57" s="170"/>
      <c r="N57" s="170"/>
      <c r="O57" s="170"/>
      <c r="P57" s="170"/>
      <c r="Q57" s="170"/>
      <c r="R57" s="171"/>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Q3</f>
        <v>K</v>
      </c>
      <c r="J63" s="199"/>
      <c r="K63" s="199"/>
      <c r="L63" s="213"/>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210" t="s">
        <v>64</v>
      </c>
      <c r="P64" s="211"/>
      <c r="Q64" s="211"/>
      <c r="R64" s="212"/>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4" t="str">
        <f>I63</f>
        <v>K</v>
      </c>
      <c r="P65" s="125" t="s">
        <v>83</v>
      </c>
      <c r="R65" s="126"/>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96"/>
      <c r="B67" s="198"/>
      <c r="C67" s="196"/>
      <c r="D67" s="198"/>
      <c r="E67" s="60"/>
      <c r="F67" s="60"/>
      <c r="G67" s="153"/>
      <c r="H67" s="164"/>
      <c r="I67" s="153"/>
      <c r="J67" s="164"/>
      <c r="K67" s="153"/>
      <c r="L67" s="164"/>
      <c r="M67" s="196"/>
      <c r="N67" s="198"/>
      <c r="O67" s="153"/>
      <c r="P67" s="154"/>
      <c r="Q67" s="154"/>
      <c r="R67" s="164"/>
    </row>
    <row r="68" spans="1:18" s="51" customFormat="1" ht="11.25" customHeight="1" x14ac:dyDescent="0.25">
      <c r="A68" s="145" t="s">
        <v>71</v>
      </c>
      <c r="B68" s="146"/>
      <c r="C68" s="146"/>
      <c r="D68" s="146"/>
      <c r="E68" s="146"/>
      <c r="F68" s="146"/>
      <c r="G68" s="146"/>
      <c r="H68" s="147"/>
      <c r="I68" s="145" t="s">
        <v>31</v>
      </c>
      <c r="J68" s="146"/>
      <c r="K68" s="146"/>
      <c r="L68" s="147"/>
      <c r="M68" s="145" t="s">
        <v>72</v>
      </c>
      <c r="N68" s="146"/>
      <c r="O68" s="201"/>
      <c r="P68" s="145" t="s">
        <v>73</v>
      </c>
      <c r="Q68" s="146"/>
      <c r="R68" s="147"/>
    </row>
    <row r="69" spans="1:18" s="52" customFormat="1" ht="13.5" customHeight="1" x14ac:dyDescent="0.25">
      <c r="A69" s="153"/>
      <c r="B69" s="154"/>
      <c r="C69" s="154"/>
      <c r="D69" s="154"/>
      <c r="E69" s="154"/>
      <c r="F69" s="154"/>
      <c r="G69" s="154"/>
      <c r="H69" s="164"/>
      <c r="I69" s="153"/>
      <c r="J69" s="154"/>
      <c r="K69" s="154"/>
      <c r="L69" s="164"/>
      <c r="M69" s="153"/>
      <c r="N69" s="154"/>
      <c r="O69" s="154"/>
      <c r="P69" s="153"/>
      <c r="Q69" s="154"/>
      <c r="R69" s="164"/>
    </row>
    <row r="70" spans="1:18" s="82" customFormat="1" ht="7.5" customHeight="1" x14ac:dyDescent="0.25"/>
  </sheetData>
  <sheetProtection algorithmName="SHA-512" hashValue="xQ3M3EQRV9V3N2ipoAnTT+GEvaSG0WGA1xPyqKDAtHgs+sPeUgncdm6U3pbnU3Z9pTKBZhxOPq4s/daH+jI80A==" saltValue="LhMu6x4T40QJR87Mbt0gyg==" spinCount="100000" sheet="1" selectLockedCells="1"/>
  <mergeCells count="88">
    <mergeCell ref="B13:H13"/>
    <mergeCell ref="F15:H15"/>
    <mergeCell ref="A17:R17"/>
    <mergeCell ref="G38:I38"/>
    <mergeCell ref="O38:Q38"/>
    <mergeCell ref="B21:E21"/>
    <mergeCell ref="B23:E23"/>
    <mergeCell ref="B25:E25"/>
    <mergeCell ref="B27:E27"/>
    <mergeCell ref="B29:E29"/>
    <mergeCell ref="B24:E24"/>
    <mergeCell ref="B26:E26"/>
    <mergeCell ref="B28:E28"/>
    <mergeCell ref="A4:I4"/>
    <mergeCell ref="B5:I8"/>
    <mergeCell ref="A9:I9"/>
    <mergeCell ref="B11:H11"/>
    <mergeCell ref="B12:H12"/>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A62:H62"/>
    <mergeCell ref="I62:L62"/>
    <mergeCell ref="M62:R62"/>
    <mergeCell ref="M63:R63"/>
    <mergeCell ref="A64:B64"/>
    <mergeCell ref="C64:D64"/>
    <mergeCell ref="I64:J64"/>
    <mergeCell ref="K64:L64"/>
    <mergeCell ref="M64:N64"/>
    <mergeCell ref="O64:R64"/>
    <mergeCell ref="C67:D67"/>
    <mergeCell ref="G67:H67"/>
    <mergeCell ref="I67:J67"/>
    <mergeCell ref="K67:L67"/>
    <mergeCell ref="A63:H63"/>
    <mergeCell ref="I63:L63"/>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A68:H68"/>
    <mergeCell ref="I68:L68"/>
    <mergeCell ref="M68:O68"/>
    <mergeCell ref="P68:R68"/>
    <mergeCell ref="A69:H69"/>
    <mergeCell ref="I69:L69"/>
    <mergeCell ref="M69:O69"/>
    <mergeCell ref="P69:R69"/>
  </mergeCells>
  <pageMargins left="0.25" right="0.25" top="0.25" bottom="0.25" header="0.25" footer="0.1"/>
  <pageSetup orientation="portrait" r:id="rId1"/>
  <headerFooter>
    <oddFooter>&amp;L&amp;7AGR-2233 F (R/7/24)</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61"/>
      <c r="P3" s="63"/>
      <c r="Q3" s="64" t="str">
        <f>July!O3&amp;July!Q3</f>
        <v>K</v>
      </c>
      <c r="R3" s="78"/>
    </row>
    <row r="4" spans="1:18" s="69" customFormat="1" ht="14.25" customHeight="1" x14ac:dyDescent="0.2">
      <c r="A4" s="169" t="s">
        <v>24</v>
      </c>
      <c r="B4" s="170"/>
      <c r="C4" s="170"/>
      <c r="D4" s="170"/>
      <c r="E4" s="170"/>
      <c r="F4" s="170"/>
      <c r="G4" s="170"/>
      <c r="H4" s="170"/>
      <c r="I4" s="171"/>
      <c r="J4" s="79"/>
      <c r="K4" s="203" t="s">
        <v>74</v>
      </c>
      <c r="L4" s="203"/>
      <c r="M4" s="203"/>
      <c r="N4" s="203"/>
      <c r="O4" s="203"/>
      <c r="P4" s="203"/>
      <c r="Q4" s="203"/>
      <c r="R4" s="80"/>
    </row>
    <row r="5" spans="1:18" s="69" customFormat="1" ht="13.5" customHeight="1" x14ac:dyDescent="0.2">
      <c r="A5" s="70"/>
      <c r="B5" s="216" t="s">
        <v>86</v>
      </c>
      <c r="C5" s="180"/>
      <c r="D5" s="180"/>
      <c r="E5" s="180"/>
      <c r="F5" s="180"/>
      <c r="G5" s="180"/>
      <c r="H5" s="180"/>
      <c r="I5" s="181"/>
      <c r="J5" s="79"/>
      <c r="K5" s="204"/>
      <c r="L5" s="204"/>
      <c r="M5" s="204"/>
      <c r="N5" s="204"/>
      <c r="O5" s="204"/>
      <c r="P5" s="204"/>
      <c r="Q5" s="204"/>
      <c r="R5" s="80"/>
    </row>
    <row r="6" spans="1:18" s="69" customFormat="1" ht="13.5" customHeight="1" x14ac:dyDescent="0.2">
      <c r="A6" s="70"/>
      <c r="B6" s="216"/>
      <c r="C6" s="180"/>
      <c r="D6" s="180"/>
      <c r="E6" s="180"/>
      <c r="F6" s="180"/>
      <c r="G6" s="180"/>
      <c r="H6" s="180"/>
      <c r="I6" s="181"/>
      <c r="J6" s="79"/>
      <c r="K6" s="204"/>
      <c r="L6" s="204"/>
      <c r="M6" s="204"/>
      <c r="N6" s="204"/>
      <c r="O6" s="204"/>
      <c r="P6" s="204"/>
      <c r="Q6" s="204"/>
      <c r="R6" s="80"/>
    </row>
    <row r="7" spans="1:18" s="69" customFormat="1" ht="13.5" customHeight="1" x14ac:dyDescent="0.2">
      <c r="A7" s="70"/>
      <c r="B7" s="180"/>
      <c r="C7" s="180"/>
      <c r="D7" s="180"/>
      <c r="E7" s="180"/>
      <c r="F7" s="180"/>
      <c r="G7" s="180"/>
      <c r="H7" s="180"/>
      <c r="I7" s="181"/>
      <c r="J7" s="79"/>
      <c r="K7" s="204"/>
      <c r="L7" s="204"/>
      <c r="M7" s="204"/>
      <c r="N7" s="204"/>
      <c r="O7" s="204"/>
      <c r="P7" s="204"/>
      <c r="Q7" s="204"/>
      <c r="R7" s="80"/>
    </row>
    <row r="8" spans="1:18" s="69" customFormat="1" ht="13.5" customHeight="1" x14ac:dyDescent="0.2">
      <c r="A8" s="81"/>
      <c r="B8" s="182"/>
      <c r="C8" s="182"/>
      <c r="D8" s="182"/>
      <c r="E8" s="182"/>
      <c r="F8" s="182"/>
      <c r="G8" s="182"/>
      <c r="H8" s="182"/>
      <c r="I8" s="183"/>
      <c r="J8" s="79"/>
      <c r="K8" s="204"/>
      <c r="L8" s="204"/>
      <c r="M8" s="204"/>
      <c r="N8" s="204"/>
      <c r="O8" s="204"/>
      <c r="P8" s="204"/>
      <c r="Q8" s="204"/>
      <c r="R8" s="80"/>
    </row>
    <row r="9" spans="1:18" s="3" customFormat="1" ht="14.25" customHeight="1" x14ac:dyDescent="0.2">
      <c r="A9" s="205" t="s">
        <v>26</v>
      </c>
      <c r="B9" s="206"/>
      <c r="C9" s="206"/>
      <c r="D9" s="206"/>
      <c r="E9" s="206"/>
      <c r="F9" s="206"/>
      <c r="G9" s="206"/>
      <c r="H9" s="206"/>
      <c r="I9" s="207"/>
      <c r="J9" s="7"/>
      <c r="K9" s="204"/>
      <c r="L9" s="204"/>
      <c r="M9" s="204"/>
      <c r="N9" s="204"/>
      <c r="O9" s="204"/>
      <c r="P9" s="204"/>
      <c r="Q9" s="204"/>
      <c r="R9" s="8"/>
    </row>
    <row r="10" spans="1:18" s="1" customFormat="1" ht="12" customHeight="1" x14ac:dyDescent="0.2">
      <c r="A10" s="9"/>
      <c r="B10" s="109" t="s">
        <v>27</v>
      </c>
      <c r="C10" s="10"/>
      <c r="D10" s="10"/>
      <c r="E10" s="10"/>
      <c r="F10" s="10"/>
      <c r="G10" s="10"/>
      <c r="H10" s="10"/>
      <c r="I10" s="11"/>
      <c r="J10" s="6"/>
      <c r="K10" s="131"/>
      <c r="L10" s="131"/>
      <c r="M10" s="131"/>
      <c r="N10" s="131"/>
      <c r="O10" s="131"/>
      <c r="P10" s="131"/>
      <c r="Q10" s="131"/>
      <c r="R10" s="8"/>
    </row>
    <row r="11" spans="1:18" s="1" customFormat="1" ht="15" customHeight="1" x14ac:dyDescent="0.2">
      <c r="A11" s="6"/>
      <c r="B11" s="208">
        <f>July!B11</f>
        <v>0</v>
      </c>
      <c r="C11" s="208"/>
      <c r="D11" s="208"/>
      <c r="E11" s="208"/>
      <c r="F11" s="208"/>
      <c r="G11" s="208"/>
      <c r="H11" s="208"/>
      <c r="I11" s="39"/>
      <c r="J11" s="6"/>
      <c r="K11" s="132"/>
      <c r="L11" s="132"/>
      <c r="M11" s="132"/>
      <c r="N11" s="132"/>
      <c r="O11" s="132"/>
      <c r="P11" s="132"/>
      <c r="Q11" s="132"/>
      <c r="R11" s="5"/>
    </row>
    <row r="12" spans="1:18" s="1" customFormat="1" ht="12" customHeight="1" x14ac:dyDescent="0.2">
      <c r="A12" s="6"/>
      <c r="B12" s="208">
        <f>July!B12</f>
        <v>0</v>
      </c>
      <c r="C12" s="208"/>
      <c r="D12" s="208"/>
      <c r="E12" s="208"/>
      <c r="F12" s="208"/>
      <c r="G12" s="208"/>
      <c r="H12" s="208"/>
      <c r="I12" s="39"/>
      <c r="J12" s="6"/>
      <c r="K12" s="190" t="s">
        <v>28</v>
      </c>
      <c r="L12" s="190"/>
      <c r="M12" s="190"/>
      <c r="N12" s="190"/>
      <c r="O12" s="190"/>
      <c r="P12" s="190"/>
      <c r="Q12" s="190"/>
      <c r="R12" s="5"/>
    </row>
    <row r="13" spans="1:18" s="1" customFormat="1" ht="15" customHeight="1" x14ac:dyDescent="0.2">
      <c r="A13" s="6"/>
      <c r="B13" s="208">
        <f>July!B13</f>
        <v>0</v>
      </c>
      <c r="C13" s="208"/>
      <c r="D13" s="208"/>
      <c r="E13" s="208"/>
      <c r="F13" s="208"/>
      <c r="G13" s="208"/>
      <c r="H13" s="208"/>
      <c r="I13" s="39"/>
      <c r="J13" s="6"/>
      <c r="K13" s="191"/>
      <c r="L13" s="191"/>
      <c r="M13" s="191"/>
      <c r="O13" s="191"/>
      <c r="P13" s="191"/>
      <c r="Q13" s="191"/>
      <c r="R13" s="5"/>
    </row>
    <row r="14" spans="1:18" s="1" customFormat="1" ht="3" customHeight="1" x14ac:dyDescent="0.2">
      <c r="A14" s="6"/>
      <c r="B14" s="17"/>
      <c r="C14" s="17"/>
      <c r="D14" s="17"/>
      <c r="E14" s="17"/>
      <c r="F14" s="17"/>
      <c r="G14" s="17"/>
      <c r="H14" s="17"/>
      <c r="I14" s="18"/>
      <c r="K14" s="190"/>
      <c r="L14" s="190"/>
      <c r="M14" s="190"/>
      <c r="O14" s="190"/>
      <c r="P14" s="190"/>
      <c r="Q14" s="190"/>
      <c r="R14" s="5"/>
    </row>
    <row r="15" spans="1:18" s="1" customFormat="1" ht="12" customHeight="1" x14ac:dyDescent="0.2">
      <c r="A15" s="6"/>
      <c r="B15" s="111" t="s">
        <v>29</v>
      </c>
      <c r="C15" s="15"/>
      <c r="D15" s="15"/>
      <c r="E15" s="15"/>
      <c r="F15" s="209">
        <f>July!F15</f>
        <v>0</v>
      </c>
      <c r="G15" s="215"/>
      <c r="H15" s="215"/>
      <c r="I15" s="16"/>
      <c r="K15" s="190" t="s">
        <v>30</v>
      </c>
      <c r="L15" s="190"/>
      <c r="M15" s="190"/>
      <c r="O15" s="190" t="s">
        <v>31</v>
      </c>
      <c r="P15" s="190"/>
      <c r="Q15" s="190"/>
      <c r="R15" s="5"/>
    </row>
    <row r="16" spans="1:18" s="1" customFormat="1" ht="6" customHeight="1" x14ac:dyDescent="0.2">
      <c r="A16" s="12"/>
      <c r="B16" s="13"/>
      <c r="C16" s="13"/>
      <c r="D16" s="13"/>
      <c r="E16" s="13"/>
      <c r="F16" s="13"/>
      <c r="G16" s="13"/>
      <c r="H16" s="13"/>
      <c r="I16" s="14"/>
      <c r="J16" s="6"/>
      <c r="K16" s="190"/>
      <c r="L16" s="190"/>
      <c r="M16" s="190"/>
      <c r="O16" s="190"/>
      <c r="P16" s="190"/>
      <c r="Q16" s="190"/>
      <c r="R16" s="5"/>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42">
        <f>July!G21</f>
        <v>0</v>
      </c>
      <c r="I21" s="114"/>
      <c r="K21" s="114"/>
      <c r="M21" s="42">
        <f>SUM(I21+K21)</f>
        <v>0</v>
      </c>
      <c r="O21" s="42">
        <f>SUM(July!M21+Aug!M21+Sept!M21+Oct!M21+Nov!M21+Dec!M21+Jan!M21+Feb!M21+Mar!M21+Apr!M21+May!M21)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42">
        <f>July!G23</f>
        <v>0</v>
      </c>
      <c r="I23" s="114"/>
      <c r="K23" s="114"/>
      <c r="M23" s="42">
        <f>SUM(I23+K23)</f>
        <v>0</v>
      </c>
      <c r="O23" s="42">
        <f>SUM(July!M23+Aug!M23+Sept!M23+Oct!M23+Nov!M23+Dec!M23+Jan!M23+Feb!M23+Mar!M23+Apr!M23+May!M23)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42">
        <f>July!G25</f>
        <v>0</v>
      </c>
      <c r="I25" s="114"/>
      <c r="K25" s="114"/>
      <c r="M25" s="42">
        <f>SUM(I25+K25)</f>
        <v>0</v>
      </c>
      <c r="O25" s="42">
        <f>SUM(July!M25+Aug!M25+Sept!M25+Oct!M25+Nov!M25+Dec!M25+Jan!M25+Feb!M25+Mar!M25+Apr!M25+May!M25)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42">
        <f>July!G27</f>
        <v>0</v>
      </c>
      <c r="I27" s="114"/>
      <c r="K27" s="114"/>
      <c r="M27" s="42">
        <f>SUM(I27+K27)</f>
        <v>0</v>
      </c>
      <c r="O27" s="42">
        <f>SUM(July!M27+Aug!M27+Sept!M27+Oct!M27+Nov!M27+Dec!M27+Jan!M27+Feb!M27+Mar!M27+Apr!M27+May!M27)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42">
        <f>July!G29</f>
        <v>0</v>
      </c>
      <c r="I29" s="114"/>
      <c r="K29" s="114"/>
      <c r="M29" s="42">
        <f>SUM(I29+K29)</f>
        <v>0</v>
      </c>
      <c r="O29" s="42">
        <f>SUM(July!M29+Aug!M29+Sept!M29+Oct!M29+Nov!M29+Dec!M29+Jan!M29+Feb!M29+Mar!M29+Apr!M29+May!M29)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SUM(July!M31+Aug!M31+Sept!M31+Oct!M31+Nov!M31+Dec!M31+Jan!M31+Feb!M31+Mar!M31+Apr!M31+May!M31)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69" t="s">
        <v>46</v>
      </c>
      <c r="B57" s="170"/>
      <c r="C57" s="170"/>
      <c r="D57" s="170"/>
      <c r="E57" s="170"/>
      <c r="F57" s="170"/>
      <c r="G57" s="170"/>
      <c r="H57" s="170"/>
      <c r="I57" s="170"/>
      <c r="J57" s="170"/>
      <c r="K57" s="170"/>
      <c r="L57" s="170"/>
      <c r="M57" s="170"/>
      <c r="N57" s="170"/>
      <c r="O57" s="170"/>
      <c r="P57" s="170"/>
      <c r="Q57" s="170"/>
      <c r="R57" s="171"/>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Q3</f>
        <v>K</v>
      </c>
      <c r="J63" s="199"/>
      <c r="K63" s="199"/>
      <c r="L63" s="213"/>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150" t="s">
        <v>64</v>
      </c>
      <c r="P64" s="152"/>
      <c r="Q64" s="152"/>
      <c r="R64" s="151"/>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2" t="str">
        <f>I63</f>
        <v>K</v>
      </c>
      <c r="P65" s="123" t="s">
        <v>84</v>
      </c>
      <c r="Q65" s="123"/>
      <c r="R65" s="108"/>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96"/>
      <c r="B67" s="198"/>
      <c r="C67" s="196"/>
      <c r="D67" s="198"/>
      <c r="E67" s="60"/>
      <c r="F67" s="60"/>
      <c r="G67" s="153"/>
      <c r="H67" s="164"/>
      <c r="I67" s="153"/>
      <c r="J67" s="164"/>
      <c r="K67" s="153"/>
      <c r="L67" s="164"/>
      <c r="M67" s="196"/>
      <c r="N67" s="198"/>
      <c r="O67" s="153"/>
      <c r="P67" s="154"/>
      <c r="Q67" s="154"/>
      <c r="R67" s="164"/>
    </row>
    <row r="68" spans="1:18" s="51" customFormat="1" ht="11.25" customHeight="1" x14ac:dyDescent="0.25">
      <c r="A68" s="145" t="s">
        <v>71</v>
      </c>
      <c r="B68" s="146"/>
      <c r="C68" s="146"/>
      <c r="D68" s="146"/>
      <c r="E68" s="146"/>
      <c r="F68" s="146"/>
      <c r="G68" s="146"/>
      <c r="H68" s="147"/>
      <c r="I68" s="145" t="s">
        <v>31</v>
      </c>
      <c r="J68" s="146"/>
      <c r="K68" s="146"/>
      <c r="L68" s="147"/>
      <c r="M68" s="145" t="s">
        <v>72</v>
      </c>
      <c r="N68" s="146"/>
      <c r="O68" s="201"/>
      <c r="P68" s="145" t="s">
        <v>73</v>
      </c>
      <c r="Q68" s="146"/>
      <c r="R68" s="147"/>
    </row>
    <row r="69" spans="1:18" s="52" customFormat="1" ht="13.5" customHeight="1" x14ac:dyDescent="0.25">
      <c r="A69" s="153"/>
      <c r="B69" s="154"/>
      <c r="C69" s="154"/>
      <c r="D69" s="154"/>
      <c r="E69" s="154"/>
      <c r="F69" s="154"/>
      <c r="G69" s="154"/>
      <c r="H69" s="164"/>
      <c r="I69" s="153"/>
      <c r="J69" s="154"/>
      <c r="K69" s="154"/>
      <c r="L69" s="164"/>
      <c r="M69" s="153"/>
      <c r="N69" s="154"/>
      <c r="O69" s="154"/>
      <c r="P69" s="153"/>
      <c r="Q69" s="154"/>
      <c r="R69" s="164"/>
    </row>
    <row r="70" spans="1:18" s="82" customFormat="1" ht="7.5" customHeight="1" x14ac:dyDescent="0.25"/>
  </sheetData>
  <sheetProtection algorithmName="SHA-512" hashValue="kZxw95ivicsQTI+uI07+M0N6Pkt0xlSFt0Zm9l/8Nr9vSqoUI/RS9CZi3zw9YCPKXhx0Na8DLJqqN1dhxlKdog==" saltValue="2RUExPKlCtYy4dXZ9b1mVA==" spinCount="100000" sheet="1" selectLockedCells="1"/>
  <mergeCells count="88">
    <mergeCell ref="B13:H13"/>
    <mergeCell ref="F15:H15"/>
    <mergeCell ref="A17:R17"/>
    <mergeCell ref="G38:I38"/>
    <mergeCell ref="O38:Q38"/>
    <mergeCell ref="B21:E21"/>
    <mergeCell ref="B23:E23"/>
    <mergeCell ref="B25:E25"/>
    <mergeCell ref="B27:E27"/>
    <mergeCell ref="B29:E29"/>
    <mergeCell ref="B24:E24"/>
    <mergeCell ref="B26:E26"/>
    <mergeCell ref="B28:E28"/>
    <mergeCell ref="A4:I4"/>
    <mergeCell ref="B5:I8"/>
    <mergeCell ref="A9:I9"/>
    <mergeCell ref="B11:H11"/>
    <mergeCell ref="B12:H12"/>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A62:H62"/>
    <mergeCell ref="I62:L62"/>
    <mergeCell ref="M62:R62"/>
    <mergeCell ref="M63:R63"/>
    <mergeCell ref="A64:B64"/>
    <mergeCell ref="C64:D64"/>
    <mergeCell ref="I64:J64"/>
    <mergeCell ref="K64:L64"/>
    <mergeCell ref="M64:N64"/>
    <mergeCell ref="O64:R64"/>
    <mergeCell ref="C67:D67"/>
    <mergeCell ref="G67:H67"/>
    <mergeCell ref="I67:J67"/>
    <mergeCell ref="K67:L67"/>
    <mergeCell ref="A63:H63"/>
    <mergeCell ref="I63:L63"/>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A68:H68"/>
    <mergeCell ref="I68:L68"/>
    <mergeCell ref="M68:O68"/>
    <mergeCell ref="P68:R68"/>
    <mergeCell ref="A69:H69"/>
    <mergeCell ref="I69:L69"/>
    <mergeCell ref="M69:O69"/>
    <mergeCell ref="P69:R69"/>
  </mergeCells>
  <pageMargins left="0.25" right="0.25" top="0.25" bottom="0.25" header="0.25" footer="0.1"/>
  <pageSetup orientation="portrait" r:id="rId1"/>
  <headerFooter>
    <oddFooter>&amp;L&amp;7AGR-2233 F (R/7/24)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61"/>
      <c r="P3" s="63"/>
      <c r="Q3" s="64" t="str">
        <f>July!O3&amp;July!Q3</f>
        <v>K</v>
      </c>
      <c r="R3" s="78"/>
    </row>
    <row r="4" spans="1:18" s="69" customFormat="1" ht="14.25" customHeight="1" x14ac:dyDescent="0.2">
      <c r="A4" s="169" t="s">
        <v>24</v>
      </c>
      <c r="B4" s="170"/>
      <c r="C4" s="170"/>
      <c r="D4" s="170"/>
      <c r="E4" s="170"/>
      <c r="F4" s="170"/>
      <c r="G4" s="170"/>
      <c r="H4" s="170"/>
      <c r="I4" s="171"/>
      <c r="J4" s="79"/>
      <c r="K4" s="203" t="s">
        <v>74</v>
      </c>
      <c r="L4" s="203"/>
      <c r="M4" s="203"/>
      <c r="N4" s="203"/>
      <c r="O4" s="203"/>
      <c r="P4" s="203"/>
      <c r="Q4" s="203"/>
      <c r="R4" s="80"/>
    </row>
    <row r="5" spans="1:18" s="69" customFormat="1" ht="13.5" customHeight="1" x14ac:dyDescent="0.2">
      <c r="A5" s="70"/>
      <c r="B5" s="216" t="s">
        <v>86</v>
      </c>
      <c r="C5" s="180"/>
      <c r="D5" s="180"/>
      <c r="E5" s="180"/>
      <c r="F5" s="180"/>
      <c r="G5" s="180"/>
      <c r="H5" s="180"/>
      <c r="I5" s="181"/>
      <c r="J5" s="79"/>
      <c r="K5" s="204"/>
      <c r="L5" s="204"/>
      <c r="M5" s="204"/>
      <c r="N5" s="204"/>
      <c r="O5" s="204"/>
      <c r="P5" s="204"/>
      <c r="Q5" s="204"/>
      <c r="R5" s="80"/>
    </row>
    <row r="6" spans="1:18" s="69" customFormat="1" ht="13.5" customHeight="1" x14ac:dyDescent="0.2">
      <c r="A6" s="70"/>
      <c r="B6" s="216"/>
      <c r="C6" s="180"/>
      <c r="D6" s="180"/>
      <c r="E6" s="180"/>
      <c r="F6" s="180"/>
      <c r="G6" s="180"/>
      <c r="H6" s="180"/>
      <c r="I6" s="181"/>
      <c r="J6" s="79"/>
      <c r="K6" s="204"/>
      <c r="L6" s="204"/>
      <c r="M6" s="204"/>
      <c r="N6" s="204"/>
      <c r="O6" s="204"/>
      <c r="P6" s="204"/>
      <c r="Q6" s="204"/>
      <c r="R6" s="80"/>
    </row>
    <row r="7" spans="1:18" s="69" customFormat="1" ht="13.5" customHeight="1" x14ac:dyDescent="0.2">
      <c r="A7" s="70"/>
      <c r="B7" s="180"/>
      <c r="C7" s="180"/>
      <c r="D7" s="180"/>
      <c r="E7" s="180"/>
      <c r="F7" s="180"/>
      <c r="G7" s="180"/>
      <c r="H7" s="180"/>
      <c r="I7" s="181"/>
      <c r="J7" s="79"/>
      <c r="K7" s="204"/>
      <c r="L7" s="204"/>
      <c r="M7" s="204"/>
      <c r="N7" s="204"/>
      <c r="O7" s="204"/>
      <c r="P7" s="204"/>
      <c r="Q7" s="204"/>
      <c r="R7" s="80"/>
    </row>
    <row r="8" spans="1:18" s="69" customFormat="1" ht="13.5" customHeight="1" x14ac:dyDescent="0.2">
      <c r="A8" s="81"/>
      <c r="B8" s="182"/>
      <c r="C8" s="182"/>
      <c r="D8" s="182"/>
      <c r="E8" s="182"/>
      <c r="F8" s="182"/>
      <c r="G8" s="182"/>
      <c r="H8" s="182"/>
      <c r="I8" s="183"/>
      <c r="J8" s="79"/>
      <c r="K8" s="204"/>
      <c r="L8" s="204"/>
      <c r="M8" s="204"/>
      <c r="N8" s="204"/>
      <c r="O8" s="204"/>
      <c r="P8" s="204"/>
      <c r="Q8" s="204"/>
      <c r="R8" s="80"/>
    </row>
    <row r="9" spans="1:18" s="3" customFormat="1" ht="14.25" customHeight="1" x14ac:dyDescent="0.2">
      <c r="A9" s="205" t="s">
        <v>26</v>
      </c>
      <c r="B9" s="206"/>
      <c r="C9" s="206"/>
      <c r="D9" s="206"/>
      <c r="E9" s="206"/>
      <c r="F9" s="206"/>
      <c r="G9" s="206"/>
      <c r="H9" s="206"/>
      <c r="I9" s="207"/>
      <c r="J9" s="7"/>
      <c r="K9" s="204"/>
      <c r="L9" s="204"/>
      <c r="M9" s="204"/>
      <c r="N9" s="204"/>
      <c r="O9" s="204"/>
      <c r="P9" s="204"/>
      <c r="Q9" s="204"/>
      <c r="R9" s="8"/>
    </row>
    <row r="10" spans="1:18" s="1" customFormat="1" ht="12" customHeight="1" x14ac:dyDescent="0.2">
      <c r="A10" s="9"/>
      <c r="B10" s="109" t="s">
        <v>27</v>
      </c>
      <c r="C10" s="10"/>
      <c r="D10" s="10"/>
      <c r="E10" s="10"/>
      <c r="F10" s="10"/>
      <c r="G10" s="10"/>
      <c r="H10" s="10"/>
      <c r="I10" s="11"/>
      <c r="J10" s="6"/>
      <c r="K10" s="131"/>
      <c r="L10" s="131"/>
      <c r="M10" s="131"/>
      <c r="N10" s="131"/>
      <c r="O10" s="131"/>
      <c r="P10" s="131"/>
      <c r="Q10" s="131"/>
      <c r="R10" s="8"/>
    </row>
    <row r="11" spans="1:18" s="1" customFormat="1" ht="15" customHeight="1" x14ac:dyDescent="0.2">
      <c r="A11" s="6"/>
      <c r="B11" s="208">
        <f>July!B11</f>
        <v>0</v>
      </c>
      <c r="C11" s="208"/>
      <c r="D11" s="208"/>
      <c r="E11" s="208"/>
      <c r="F11" s="208"/>
      <c r="G11" s="208"/>
      <c r="H11" s="208"/>
      <c r="I11" s="39"/>
      <c r="J11" s="6"/>
      <c r="K11" s="132"/>
      <c r="L11" s="132"/>
      <c r="M11" s="132"/>
      <c r="N11" s="132"/>
      <c r="O11" s="132"/>
      <c r="P11" s="132"/>
      <c r="Q11" s="132"/>
      <c r="R11" s="5"/>
    </row>
    <row r="12" spans="1:18" s="1" customFormat="1" ht="12" customHeight="1" x14ac:dyDescent="0.2">
      <c r="A12" s="6"/>
      <c r="B12" s="208">
        <f>July!B12</f>
        <v>0</v>
      </c>
      <c r="C12" s="208"/>
      <c r="D12" s="208"/>
      <c r="E12" s="208"/>
      <c r="F12" s="208"/>
      <c r="G12" s="208"/>
      <c r="H12" s="208"/>
      <c r="I12" s="39"/>
      <c r="J12" s="6"/>
      <c r="K12" s="190" t="s">
        <v>28</v>
      </c>
      <c r="L12" s="190"/>
      <c r="M12" s="190"/>
      <c r="N12" s="190"/>
      <c r="O12" s="190"/>
      <c r="P12" s="190"/>
      <c r="Q12" s="190"/>
      <c r="R12" s="5"/>
    </row>
    <row r="13" spans="1:18" s="1" customFormat="1" ht="15" customHeight="1" x14ac:dyDescent="0.2">
      <c r="A13" s="6"/>
      <c r="B13" s="208">
        <f>July!B13</f>
        <v>0</v>
      </c>
      <c r="C13" s="208"/>
      <c r="D13" s="208"/>
      <c r="E13" s="208"/>
      <c r="F13" s="208"/>
      <c r="G13" s="208"/>
      <c r="H13" s="208"/>
      <c r="I13" s="39"/>
      <c r="J13" s="6"/>
      <c r="K13" s="191"/>
      <c r="L13" s="191"/>
      <c r="M13" s="191"/>
      <c r="O13" s="191"/>
      <c r="P13" s="191"/>
      <c r="Q13" s="191"/>
      <c r="R13" s="5"/>
    </row>
    <row r="14" spans="1:18" s="1" customFormat="1" ht="3" customHeight="1" x14ac:dyDescent="0.2">
      <c r="A14" s="6"/>
      <c r="B14" s="17"/>
      <c r="C14" s="17"/>
      <c r="D14" s="17"/>
      <c r="E14" s="17"/>
      <c r="F14" s="17"/>
      <c r="G14" s="17"/>
      <c r="H14" s="17"/>
      <c r="I14" s="18"/>
      <c r="K14" s="190"/>
      <c r="L14" s="190"/>
      <c r="M14" s="190"/>
      <c r="O14" s="190"/>
      <c r="P14" s="190"/>
      <c r="Q14" s="190"/>
      <c r="R14" s="5"/>
    </row>
    <row r="15" spans="1:18" s="1" customFormat="1" ht="12" customHeight="1" x14ac:dyDescent="0.2">
      <c r="A15" s="6"/>
      <c r="B15" s="111" t="s">
        <v>29</v>
      </c>
      <c r="C15" s="15"/>
      <c r="D15" s="15"/>
      <c r="E15" s="15"/>
      <c r="F15" s="209">
        <f>July!F15</f>
        <v>0</v>
      </c>
      <c r="G15" s="215"/>
      <c r="H15" s="215"/>
      <c r="I15" s="16"/>
      <c r="K15" s="190" t="s">
        <v>30</v>
      </c>
      <c r="L15" s="190"/>
      <c r="M15" s="190"/>
      <c r="O15" s="190" t="s">
        <v>31</v>
      </c>
      <c r="P15" s="190"/>
      <c r="Q15" s="190"/>
      <c r="R15" s="5"/>
    </row>
    <row r="16" spans="1:18" s="1" customFormat="1" ht="6" customHeight="1" x14ac:dyDescent="0.2">
      <c r="A16" s="12"/>
      <c r="B16" s="13"/>
      <c r="C16" s="13"/>
      <c r="D16" s="13"/>
      <c r="E16" s="13"/>
      <c r="F16" s="13"/>
      <c r="G16" s="13"/>
      <c r="H16" s="13"/>
      <c r="I16" s="14"/>
      <c r="J16" s="6"/>
      <c r="K16" s="190"/>
      <c r="L16" s="190"/>
      <c r="M16" s="190"/>
      <c r="O16" s="190"/>
      <c r="P16" s="190"/>
      <c r="Q16" s="190"/>
      <c r="R16" s="5"/>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42">
        <f>July!G21</f>
        <v>0</v>
      </c>
      <c r="I21" s="114"/>
      <c r="K21" s="114"/>
      <c r="M21" s="42">
        <f>SUM(I21+K21)</f>
        <v>0</v>
      </c>
      <c r="O21" s="42">
        <f>SUM(July!M21+Aug!M21+Sept!M21+Oct!M21+Nov!M21+Dec!M21+Jan!M21+Feb!M21+Mar!M21+Apr!M21+May!M21+Jun!M21)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42">
        <f>July!G23</f>
        <v>0</v>
      </c>
      <c r="I23" s="114"/>
      <c r="K23" s="114"/>
      <c r="M23" s="42">
        <f>SUM(I23+K23)</f>
        <v>0</v>
      </c>
      <c r="O23" s="42">
        <f>SUM(July!M23+Aug!M23+Sept!M23+Oct!M23+Nov!M23+Dec!M23+Jan!M23+Feb!M23+Mar!M23+Apr!M23+May!M23+Jun!M23)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42">
        <f>July!G25</f>
        <v>0</v>
      </c>
      <c r="I25" s="114"/>
      <c r="K25" s="114"/>
      <c r="M25" s="42">
        <f>SUM(I25+K25)</f>
        <v>0</v>
      </c>
      <c r="O25" s="42">
        <f>SUM(July!M25+Aug!M25+Sept!M25+Oct!M25+Nov!M25+Dec!M25+Jan!M25+Feb!M25+Mar!M25+Apr!M25+May!M25+Jun!M25)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42">
        <f>July!G27</f>
        <v>0</v>
      </c>
      <c r="I27" s="114"/>
      <c r="K27" s="114"/>
      <c r="M27" s="42">
        <f>SUM(I27+K27)</f>
        <v>0</v>
      </c>
      <c r="O27" s="42">
        <f>SUM(July!M27+Aug!M27+Sept!M27+Oct!M27+Nov!M27+Dec!M27+Jan!M27+Feb!M27+Mar!M27+Apr!M27+May!M27+Jun!M27)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42">
        <f>July!G29</f>
        <v>0</v>
      </c>
      <c r="I29" s="114"/>
      <c r="K29" s="114"/>
      <c r="M29" s="42">
        <f>SUM(I29+K29)</f>
        <v>0</v>
      </c>
      <c r="O29" s="42">
        <f>SUM(July!M29+Aug!M29+Sept!M29+Oct!M29+Nov!M29+Dec!M29+Jan!M29+Feb!M29+Mar!M29+Apr!M29+May!M29+Jun!M29)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SUM(July!M31+Aug!M31+Sept!M31+Oct!M31+Nov!M31+Dec!M31+Jan!M31+Feb!M31+Mar!M31+Apr!M31+May!M31+Jun!M31)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69" t="s">
        <v>46</v>
      </c>
      <c r="B57" s="170"/>
      <c r="C57" s="170"/>
      <c r="D57" s="170"/>
      <c r="E57" s="170"/>
      <c r="F57" s="170"/>
      <c r="G57" s="170"/>
      <c r="H57" s="170"/>
      <c r="I57" s="170"/>
      <c r="J57" s="170"/>
      <c r="K57" s="170"/>
      <c r="L57" s="170"/>
      <c r="M57" s="170"/>
      <c r="N57" s="170"/>
      <c r="O57" s="170"/>
      <c r="P57" s="170"/>
      <c r="Q57" s="170"/>
      <c r="R57" s="171"/>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Q3</f>
        <v>K</v>
      </c>
      <c r="J63" s="199"/>
      <c r="K63" s="199"/>
      <c r="L63" s="213"/>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150" t="s">
        <v>64</v>
      </c>
      <c r="P64" s="152"/>
      <c r="Q64" s="152"/>
      <c r="R64" s="151"/>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2" t="str">
        <f>I63</f>
        <v>K</v>
      </c>
      <c r="P65" s="123"/>
      <c r="Q65" s="123" t="s">
        <v>85</v>
      </c>
      <c r="R65" s="108"/>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96"/>
      <c r="B67" s="198"/>
      <c r="C67" s="196"/>
      <c r="D67" s="198"/>
      <c r="E67" s="60"/>
      <c r="F67" s="60"/>
      <c r="G67" s="153"/>
      <c r="H67" s="164"/>
      <c r="I67" s="153"/>
      <c r="J67" s="164"/>
      <c r="K67" s="153"/>
      <c r="L67" s="164"/>
      <c r="M67" s="196"/>
      <c r="N67" s="198"/>
      <c r="O67" s="153"/>
      <c r="P67" s="154"/>
      <c r="Q67" s="154"/>
      <c r="R67" s="164"/>
    </row>
    <row r="68" spans="1:18" s="51" customFormat="1" ht="11.25" customHeight="1" x14ac:dyDescent="0.25">
      <c r="A68" s="145" t="s">
        <v>71</v>
      </c>
      <c r="B68" s="146"/>
      <c r="C68" s="146"/>
      <c r="D68" s="146"/>
      <c r="E68" s="146"/>
      <c r="F68" s="146"/>
      <c r="G68" s="146"/>
      <c r="H68" s="147"/>
      <c r="I68" s="145" t="s">
        <v>31</v>
      </c>
      <c r="J68" s="146"/>
      <c r="K68" s="146"/>
      <c r="L68" s="147"/>
      <c r="M68" s="145" t="s">
        <v>72</v>
      </c>
      <c r="N68" s="146"/>
      <c r="O68" s="201"/>
      <c r="P68" s="145" t="s">
        <v>73</v>
      </c>
      <c r="Q68" s="146"/>
      <c r="R68" s="147"/>
    </row>
    <row r="69" spans="1:18" s="52" customFormat="1" ht="13.5" customHeight="1" x14ac:dyDescent="0.25">
      <c r="A69" s="153"/>
      <c r="B69" s="154"/>
      <c r="C69" s="154"/>
      <c r="D69" s="154"/>
      <c r="E69" s="154"/>
      <c r="F69" s="154"/>
      <c r="G69" s="154"/>
      <c r="H69" s="164"/>
      <c r="I69" s="153"/>
      <c r="J69" s="154"/>
      <c r="K69" s="154"/>
      <c r="L69" s="164"/>
      <c r="M69" s="153"/>
      <c r="N69" s="154"/>
      <c r="O69" s="154"/>
      <c r="P69" s="153"/>
      <c r="Q69" s="154"/>
      <c r="R69" s="164"/>
    </row>
    <row r="70" spans="1:18" s="82" customFormat="1" ht="7.5" customHeight="1" x14ac:dyDescent="0.25"/>
  </sheetData>
  <sheetProtection algorithmName="SHA-512" hashValue="ACT5nwOr8phhnF2EFd4XF48qJScgp6ZFCdpxIha6idogeMX51lvgNg353A++iHO13XaFCdQxton/Wlhx+oAJsg==" saltValue="2wkbo0u4YKOBqjT4bYpyvg==" spinCount="100000" sheet="1" selectLockedCells="1"/>
  <mergeCells count="88">
    <mergeCell ref="B13:H13"/>
    <mergeCell ref="F15:H15"/>
    <mergeCell ref="A17:R17"/>
    <mergeCell ref="G38:I38"/>
    <mergeCell ref="O38:Q38"/>
    <mergeCell ref="B21:E21"/>
    <mergeCell ref="B23:E23"/>
    <mergeCell ref="B25:E25"/>
    <mergeCell ref="B27:E27"/>
    <mergeCell ref="B29:E29"/>
    <mergeCell ref="B24:E24"/>
    <mergeCell ref="B26:E26"/>
    <mergeCell ref="B28:E28"/>
    <mergeCell ref="A4:I4"/>
    <mergeCell ref="B5:I8"/>
    <mergeCell ref="A9:I9"/>
    <mergeCell ref="B11:H11"/>
    <mergeCell ref="B12:H12"/>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A62:H62"/>
    <mergeCell ref="I62:L62"/>
    <mergeCell ref="M62:R62"/>
    <mergeCell ref="M63:R63"/>
    <mergeCell ref="A64:B64"/>
    <mergeCell ref="C64:D64"/>
    <mergeCell ref="I64:J64"/>
    <mergeCell ref="K64:L64"/>
    <mergeCell ref="M64:N64"/>
    <mergeCell ref="O64:R64"/>
    <mergeCell ref="C67:D67"/>
    <mergeCell ref="G67:H67"/>
    <mergeCell ref="I67:J67"/>
    <mergeCell ref="K67:L67"/>
    <mergeCell ref="A63:H63"/>
    <mergeCell ref="I63:L63"/>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A68:H68"/>
    <mergeCell ref="I68:L68"/>
    <mergeCell ref="M68:O68"/>
    <mergeCell ref="P68:R68"/>
    <mergeCell ref="A69:H69"/>
    <mergeCell ref="I69:L69"/>
    <mergeCell ref="M69:O69"/>
    <mergeCell ref="P69:R69"/>
  </mergeCells>
  <pageMargins left="0.25" right="0.25" top="0.25" bottom="0.25" header="0.25" footer="0.1"/>
  <pageSetup orientation="portrait" r:id="rId1"/>
  <headerFooter>
    <oddFooter>&amp;L&amp;7AGR-2233 F (R/7/24)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178" t="s">
        <v>23</v>
      </c>
      <c r="P3" s="179"/>
      <c r="Q3" s="115"/>
      <c r="R3" s="62"/>
    </row>
    <row r="4" spans="1:18" s="69" customFormat="1" ht="14.25" customHeight="1" x14ac:dyDescent="0.2">
      <c r="A4" s="169" t="s">
        <v>24</v>
      </c>
      <c r="B4" s="170"/>
      <c r="C4" s="170"/>
      <c r="D4" s="170"/>
      <c r="E4" s="170"/>
      <c r="F4" s="170"/>
      <c r="G4" s="170"/>
      <c r="H4" s="170"/>
      <c r="I4" s="171"/>
      <c r="J4" s="79"/>
      <c r="K4" s="129" t="s">
        <v>25</v>
      </c>
      <c r="L4" s="129"/>
      <c r="M4" s="129"/>
      <c r="N4" s="129"/>
      <c r="O4" s="129"/>
      <c r="P4" s="129"/>
      <c r="Q4" s="129"/>
      <c r="R4" s="80"/>
    </row>
    <row r="5" spans="1:18" s="69" customFormat="1" ht="13.5" customHeight="1" x14ac:dyDescent="0.2">
      <c r="A5" s="70"/>
      <c r="B5" s="216" t="s">
        <v>86</v>
      </c>
      <c r="C5" s="180"/>
      <c r="D5" s="180"/>
      <c r="E5" s="180"/>
      <c r="F5" s="180"/>
      <c r="G5" s="180"/>
      <c r="H5" s="180"/>
      <c r="I5" s="181"/>
      <c r="J5" s="79"/>
      <c r="K5" s="130"/>
      <c r="L5" s="130"/>
      <c r="M5" s="130"/>
      <c r="N5" s="130"/>
      <c r="O5" s="130"/>
      <c r="P5" s="130"/>
      <c r="Q5" s="130"/>
      <c r="R5" s="80"/>
    </row>
    <row r="6" spans="1:18" s="69" customFormat="1" ht="13.5" customHeight="1" x14ac:dyDescent="0.2">
      <c r="A6" s="70"/>
      <c r="B6" s="216"/>
      <c r="C6" s="180"/>
      <c r="D6" s="180"/>
      <c r="E6" s="180"/>
      <c r="F6" s="180"/>
      <c r="G6" s="180"/>
      <c r="H6" s="180"/>
      <c r="I6" s="181"/>
      <c r="J6" s="79"/>
      <c r="K6" s="130"/>
      <c r="L6" s="130"/>
      <c r="M6" s="130"/>
      <c r="N6" s="130"/>
      <c r="O6" s="130"/>
      <c r="P6" s="130"/>
      <c r="Q6" s="130"/>
      <c r="R6" s="80"/>
    </row>
    <row r="7" spans="1:18" s="69" customFormat="1" ht="13.5" customHeight="1" x14ac:dyDescent="0.2">
      <c r="A7" s="70"/>
      <c r="B7" s="180"/>
      <c r="C7" s="180"/>
      <c r="D7" s="180"/>
      <c r="E7" s="180"/>
      <c r="F7" s="180"/>
      <c r="G7" s="180"/>
      <c r="H7" s="180"/>
      <c r="I7" s="181"/>
      <c r="J7" s="79"/>
      <c r="K7" s="130"/>
      <c r="L7" s="130"/>
      <c r="M7" s="130"/>
      <c r="N7" s="130"/>
      <c r="O7" s="130"/>
      <c r="P7" s="130"/>
      <c r="Q7" s="130"/>
      <c r="R7" s="80"/>
    </row>
    <row r="8" spans="1:18" s="69" customFormat="1" ht="13.5" customHeight="1" x14ac:dyDescent="0.2">
      <c r="A8" s="81"/>
      <c r="B8" s="182"/>
      <c r="C8" s="182"/>
      <c r="D8" s="182"/>
      <c r="E8" s="182"/>
      <c r="F8" s="182"/>
      <c r="G8" s="182"/>
      <c r="H8" s="182"/>
      <c r="I8" s="183"/>
      <c r="J8" s="79"/>
      <c r="K8" s="130"/>
      <c r="L8" s="130"/>
      <c r="M8" s="130"/>
      <c r="N8" s="130"/>
      <c r="O8" s="130"/>
      <c r="P8" s="130"/>
      <c r="Q8" s="130"/>
      <c r="R8" s="80"/>
    </row>
    <row r="9" spans="1:18" s="69" customFormat="1" ht="14.25" customHeight="1" x14ac:dyDescent="0.2">
      <c r="A9" s="184" t="s">
        <v>26</v>
      </c>
      <c r="B9" s="185"/>
      <c r="C9" s="185"/>
      <c r="D9" s="185"/>
      <c r="E9" s="185"/>
      <c r="F9" s="185"/>
      <c r="G9" s="185"/>
      <c r="H9" s="185"/>
      <c r="I9" s="186"/>
      <c r="J9" s="79"/>
      <c r="K9" s="130"/>
      <c r="L9" s="130"/>
      <c r="M9" s="130"/>
      <c r="N9" s="130"/>
      <c r="O9" s="130"/>
      <c r="P9" s="130"/>
      <c r="Q9" s="130"/>
      <c r="R9" s="80"/>
    </row>
    <row r="10" spans="1:18" s="1" customFormat="1" ht="12" customHeight="1" x14ac:dyDescent="0.2">
      <c r="A10" s="9"/>
      <c r="B10" s="109" t="s">
        <v>27</v>
      </c>
      <c r="C10" s="10"/>
      <c r="D10" s="10"/>
      <c r="E10" s="10"/>
      <c r="F10" s="10"/>
      <c r="G10" s="10"/>
      <c r="H10" s="10"/>
      <c r="I10" s="11"/>
      <c r="J10" s="6"/>
      <c r="K10" s="131"/>
      <c r="L10" s="131"/>
      <c r="M10" s="131"/>
      <c r="N10" s="131"/>
      <c r="O10" s="131"/>
      <c r="P10" s="131"/>
      <c r="Q10" s="131"/>
      <c r="R10" s="8"/>
    </row>
    <row r="11" spans="1:18" s="1" customFormat="1" ht="15" customHeight="1" x14ac:dyDescent="0.2">
      <c r="A11" s="6"/>
      <c r="B11" s="165"/>
      <c r="C11" s="165"/>
      <c r="D11" s="165"/>
      <c r="E11" s="165"/>
      <c r="F11" s="165"/>
      <c r="G11" s="165"/>
      <c r="H11" s="165"/>
      <c r="I11" s="39"/>
      <c r="J11" s="6"/>
      <c r="K11" s="132"/>
      <c r="L11" s="132"/>
      <c r="M11" s="132"/>
      <c r="N11" s="132"/>
      <c r="O11" s="132"/>
      <c r="P11" s="132"/>
      <c r="Q11" s="132"/>
      <c r="R11" s="5"/>
    </row>
    <row r="12" spans="1:18" s="1" customFormat="1" ht="12" customHeight="1" x14ac:dyDescent="0.2">
      <c r="A12" s="6"/>
      <c r="B12" s="165"/>
      <c r="C12" s="165"/>
      <c r="D12" s="165"/>
      <c r="E12" s="165"/>
      <c r="F12" s="165"/>
      <c r="G12" s="165"/>
      <c r="H12" s="165"/>
      <c r="I12" s="39"/>
      <c r="J12" s="6"/>
      <c r="K12" s="190" t="s">
        <v>28</v>
      </c>
      <c r="L12" s="190"/>
      <c r="M12" s="190"/>
      <c r="N12" s="190"/>
      <c r="O12" s="190"/>
      <c r="P12" s="190"/>
      <c r="Q12" s="190"/>
      <c r="R12" s="5"/>
    </row>
    <row r="13" spans="1:18" s="1" customFormat="1" ht="15" customHeight="1" x14ac:dyDescent="0.2">
      <c r="A13" s="6"/>
      <c r="B13" s="165"/>
      <c r="C13" s="165"/>
      <c r="D13" s="165"/>
      <c r="E13" s="165"/>
      <c r="F13" s="165"/>
      <c r="G13" s="165"/>
      <c r="H13" s="165"/>
      <c r="I13" s="39"/>
      <c r="J13" s="6"/>
      <c r="K13" s="191"/>
      <c r="L13" s="191"/>
      <c r="M13" s="191"/>
      <c r="O13" s="191"/>
      <c r="P13" s="191"/>
      <c r="Q13" s="191"/>
      <c r="R13" s="5"/>
    </row>
    <row r="14" spans="1:18" s="1" customFormat="1" ht="3" customHeight="1" x14ac:dyDescent="0.2">
      <c r="A14" s="6"/>
      <c r="B14" s="17"/>
      <c r="C14" s="17"/>
      <c r="D14" s="17"/>
      <c r="E14" s="17"/>
      <c r="F14" s="17"/>
      <c r="G14" s="17"/>
      <c r="H14" s="17"/>
      <c r="I14" s="18"/>
      <c r="K14" s="190"/>
      <c r="L14" s="190"/>
      <c r="M14" s="190"/>
      <c r="O14" s="190"/>
      <c r="P14" s="190"/>
      <c r="Q14" s="190"/>
      <c r="R14" s="5"/>
    </row>
    <row r="15" spans="1:18" s="1" customFormat="1" ht="12" customHeight="1" x14ac:dyDescent="0.2">
      <c r="A15" s="6"/>
      <c r="B15" s="111" t="s">
        <v>29</v>
      </c>
      <c r="C15" s="15"/>
      <c r="D15" s="15"/>
      <c r="E15" s="15"/>
      <c r="F15" s="192"/>
      <c r="G15" s="192"/>
      <c r="H15" s="192"/>
      <c r="I15" s="16"/>
      <c r="K15" s="190" t="s">
        <v>30</v>
      </c>
      <c r="L15" s="190"/>
      <c r="M15" s="190"/>
      <c r="O15" s="190" t="s">
        <v>31</v>
      </c>
      <c r="P15" s="190"/>
      <c r="Q15" s="190"/>
      <c r="R15" s="5"/>
    </row>
    <row r="16" spans="1:18" s="1" customFormat="1" ht="6" customHeight="1" x14ac:dyDescent="0.2">
      <c r="A16" s="12"/>
      <c r="B16" s="13"/>
      <c r="C16" s="13"/>
      <c r="D16" s="13"/>
      <c r="E16" s="13"/>
      <c r="F16" s="13"/>
      <c r="G16" s="13"/>
      <c r="H16" s="13"/>
      <c r="I16" s="14"/>
      <c r="J16" s="6"/>
      <c r="K16" s="190"/>
      <c r="L16" s="190"/>
      <c r="M16" s="190"/>
      <c r="O16" s="190"/>
      <c r="P16" s="190"/>
      <c r="Q16" s="190"/>
      <c r="R16" s="5"/>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116"/>
      <c r="I21" s="114"/>
      <c r="K21" s="114"/>
      <c r="M21" s="42">
        <f>SUM(I21+K21)</f>
        <v>0</v>
      </c>
      <c r="O21" s="42">
        <f>SUM(July!M21)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116"/>
      <c r="I23" s="114"/>
      <c r="K23" s="114"/>
      <c r="M23" s="42">
        <f>SUM(I23+K23)</f>
        <v>0</v>
      </c>
      <c r="O23" s="42">
        <f>SUM(July!M23)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116"/>
      <c r="I25" s="114"/>
      <c r="K25" s="114"/>
      <c r="M25" s="42">
        <f>SUM(I25+K25)</f>
        <v>0</v>
      </c>
      <c r="O25" s="42">
        <f>SUM(July!M25)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116"/>
      <c r="I27" s="114"/>
      <c r="K27" s="114"/>
      <c r="M27" s="42">
        <f>SUM(I27+K27)</f>
        <v>0</v>
      </c>
      <c r="O27" s="42">
        <f>SUM(July!M27)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116"/>
      <c r="I29" s="114"/>
      <c r="K29" s="114"/>
      <c r="M29" s="42">
        <f>SUM(I29+K29)</f>
        <v>0</v>
      </c>
      <c r="O29" s="42">
        <f>SUM(July!M29)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3.5" thickTop="1"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1"/>
      <c r="R56" s="22"/>
    </row>
    <row r="57" spans="1:18" s="47" customFormat="1" ht="16.5" customHeight="1" x14ac:dyDescent="0.2">
      <c r="A57" s="161" t="s">
        <v>46</v>
      </c>
      <c r="B57" s="162"/>
      <c r="C57" s="162"/>
      <c r="D57" s="162"/>
      <c r="E57" s="162"/>
      <c r="F57" s="162"/>
      <c r="G57" s="162"/>
      <c r="H57" s="162"/>
      <c r="I57" s="162"/>
      <c r="J57" s="162"/>
      <c r="K57" s="162"/>
      <c r="L57" s="162"/>
      <c r="M57" s="162"/>
      <c r="N57" s="162"/>
      <c r="O57" s="162"/>
      <c r="P57" s="162"/>
      <c r="Q57" s="162"/>
      <c r="R57" s="163"/>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O3&amp;Q3</f>
        <v>K</v>
      </c>
      <c r="J63" s="199"/>
      <c r="K63" s="200"/>
      <c r="L63" s="200"/>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150" t="s">
        <v>64</v>
      </c>
      <c r="P64" s="152"/>
      <c r="Q64" s="152"/>
      <c r="R64" s="151"/>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2" t="str">
        <f>I63</f>
        <v>K</v>
      </c>
      <c r="P65" s="123"/>
      <c r="Q65" s="123" t="s">
        <v>70</v>
      </c>
      <c r="R65" s="108"/>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33"/>
      <c r="B67" s="134"/>
      <c r="C67" s="133"/>
      <c r="D67" s="134"/>
      <c r="E67" s="60"/>
      <c r="F67" s="60"/>
      <c r="G67" s="135"/>
      <c r="H67" s="136"/>
      <c r="I67" s="135"/>
      <c r="J67" s="136"/>
      <c r="K67" s="135"/>
      <c r="L67" s="136"/>
      <c r="M67" s="133"/>
      <c r="N67" s="134"/>
      <c r="O67" s="135"/>
      <c r="P67" s="137"/>
      <c r="Q67" s="137"/>
      <c r="R67" s="136"/>
    </row>
    <row r="68" spans="1:18" s="45" customFormat="1" ht="11.25" customHeight="1" x14ac:dyDescent="0.25">
      <c r="A68" s="141" t="s">
        <v>71</v>
      </c>
      <c r="B68" s="142"/>
      <c r="C68" s="142"/>
      <c r="D68" s="142"/>
      <c r="E68" s="142"/>
      <c r="F68" s="142"/>
      <c r="G68" s="142"/>
      <c r="H68" s="143"/>
      <c r="I68" s="141" t="s">
        <v>31</v>
      </c>
      <c r="J68" s="142"/>
      <c r="K68" s="142"/>
      <c r="L68" s="143"/>
      <c r="M68" s="141" t="s">
        <v>72</v>
      </c>
      <c r="N68" s="142"/>
      <c r="O68" s="144"/>
      <c r="P68" s="141" t="s">
        <v>73</v>
      </c>
      <c r="Q68" s="142"/>
      <c r="R68" s="143"/>
    </row>
    <row r="69" spans="1:18" s="46" customFormat="1" ht="13.5" customHeight="1" x14ac:dyDescent="0.25">
      <c r="A69" s="138"/>
      <c r="B69" s="139"/>
      <c r="C69" s="139"/>
      <c r="D69" s="139"/>
      <c r="E69" s="139"/>
      <c r="F69" s="139"/>
      <c r="G69" s="139"/>
      <c r="H69" s="140"/>
      <c r="I69" s="138"/>
      <c r="J69" s="139"/>
      <c r="K69" s="139"/>
      <c r="L69" s="140"/>
      <c r="M69" s="138"/>
      <c r="N69" s="139"/>
      <c r="O69" s="139"/>
      <c r="P69" s="138"/>
      <c r="Q69" s="139"/>
      <c r="R69" s="140"/>
    </row>
    <row r="70" spans="1:18" s="48" customFormat="1" ht="7.5" customHeight="1" x14ac:dyDescent="0.25"/>
  </sheetData>
  <sheetProtection algorithmName="SHA-512" hashValue="Pe6+YdDDEbj1baCaVh3xT8bbZCC/Qb3BNwGq874Qdm7oYo+Kjckl49yEiv+Z6KN3YIyXZ4J5UQA0PyNfcIiprg==" saltValue="iPF4fz+ZuOCGW9KZ21FSSQ==" spinCount="100000" sheet="1" selectLockedCells="1"/>
  <mergeCells count="89">
    <mergeCell ref="M65:N65"/>
    <mergeCell ref="A62:H62"/>
    <mergeCell ref="I62:L62"/>
    <mergeCell ref="M62:R62"/>
    <mergeCell ref="A61:E61"/>
    <mergeCell ref="F61:H61"/>
    <mergeCell ref="I61:L61"/>
    <mergeCell ref="A63:H63"/>
    <mergeCell ref="I63:L63"/>
    <mergeCell ref="A65:B65"/>
    <mergeCell ref="C65:D65"/>
    <mergeCell ref="G65:H65"/>
    <mergeCell ref="I65:J65"/>
    <mergeCell ref="K65:L65"/>
    <mergeCell ref="A4:I4"/>
    <mergeCell ref="B5:I8"/>
    <mergeCell ref="A9:I9"/>
    <mergeCell ref="A17:R17"/>
    <mergeCell ref="K12:Q12"/>
    <mergeCell ref="K13:M13"/>
    <mergeCell ref="O13:Q13"/>
    <mergeCell ref="K14:M14"/>
    <mergeCell ref="O14:Q14"/>
    <mergeCell ref="F15:H15"/>
    <mergeCell ref="K15:M15"/>
    <mergeCell ref="O15:Q15"/>
    <mergeCell ref="K16:M16"/>
    <mergeCell ref="O16:Q16"/>
    <mergeCell ref="B11:H11"/>
    <mergeCell ref="B12:H12"/>
    <mergeCell ref="J1:R1"/>
    <mergeCell ref="J2:N2"/>
    <mergeCell ref="O2:R2"/>
    <mergeCell ref="J3:N3"/>
    <mergeCell ref="O3:P3"/>
    <mergeCell ref="B13:H13"/>
    <mergeCell ref="G38:I38"/>
    <mergeCell ref="O38:Q38"/>
    <mergeCell ref="B21:E21"/>
    <mergeCell ref="B23:E23"/>
    <mergeCell ref="B25:E25"/>
    <mergeCell ref="B27:E27"/>
    <mergeCell ref="B29:E29"/>
    <mergeCell ref="B24:E24"/>
    <mergeCell ref="B26:E26"/>
    <mergeCell ref="B28:E28"/>
    <mergeCell ref="A57:R57"/>
    <mergeCell ref="A58:E58"/>
    <mergeCell ref="F58:L58"/>
    <mergeCell ref="M58:R58"/>
    <mergeCell ref="A59:E59"/>
    <mergeCell ref="F59:L59"/>
    <mergeCell ref="M59:R59"/>
    <mergeCell ref="A60:E60"/>
    <mergeCell ref="F60:H60"/>
    <mergeCell ref="I60:L60"/>
    <mergeCell ref="M60:R60"/>
    <mergeCell ref="A64:B64"/>
    <mergeCell ref="C64:D64"/>
    <mergeCell ref="I64:J64"/>
    <mergeCell ref="K64:L64"/>
    <mergeCell ref="M64:N64"/>
    <mergeCell ref="O64:R64"/>
    <mergeCell ref="M63:R63"/>
    <mergeCell ref="M61:R61"/>
    <mergeCell ref="A69:H69"/>
    <mergeCell ref="I69:L69"/>
    <mergeCell ref="M69:O69"/>
    <mergeCell ref="P69:R69"/>
    <mergeCell ref="A68:H68"/>
    <mergeCell ref="I68:L68"/>
    <mergeCell ref="M68:O68"/>
    <mergeCell ref="P68:R68"/>
    <mergeCell ref="K4:Q9"/>
    <mergeCell ref="K10:Q11"/>
    <mergeCell ref="A67:B67"/>
    <mergeCell ref="A66:B66"/>
    <mergeCell ref="C66:D66"/>
    <mergeCell ref="G66:H66"/>
    <mergeCell ref="O67:R67"/>
    <mergeCell ref="M67:N67"/>
    <mergeCell ref="K67:L67"/>
    <mergeCell ref="I67:J67"/>
    <mergeCell ref="G67:H67"/>
    <mergeCell ref="I66:J66"/>
    <mergeCell ref="K66:L66"/>
    <mergeCell ref="M66:N66"/>
    <mergeCell ref="O66:R66"/>
    <mergeCell ref="C67:D67"/>
  </mergeCells>
  <pageMargins left="0.25" right="0.25" top="0.25" bottom="0.25" header="0.25" footer="0.1"/>
  <pageSetup orientation="portrait" r:id="rId1"/>
  <headerFooter>
    <oddFooter>&amp;L&amp;7AGR-2233 F (R/7/24)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61"/>
      <c r="P3" s="63"/>
      <c r="Q3" s="64" t="str">
        <f>July!O3&amp;July!Q3</f>
        <v>K</v>
      </c>
      <c r="R3" s="78"/>
    </row>
    <row r="4" spans="1:18" s="69" customFormat="1" ht="14.25" customHeight="1" x14ac:dyDescent="0.2">
      <c r="A4" s="169" t="s">
        <v>24</v>
      </c>
      <c r="B4" s="170"/>
      <c r="C4" s="170"/>
      <c r="D4" s="170"/>
      <c r="E4" s="170"/>
      <c r="F4" s="170"/>
      <c r="G4" s="170"/>
      <c r="H4" s="170"/>
      <c r="I4" s="171"/>
      <c r="J4" s="79"/>
      <c r="K4" s="203" t="s">
        <v>74</v>
      </c>
      <c r="L4" s="203"/>
      <c r="M4" s="203"/>
      <c r="N4" s="203"/>
      <c r="O4" s="203"/>
      <c r="P4" s="203"/>
      <c r="Q4" s="203"/>
      <c r="R4" s="80"/>
    </row>
    <row r="5" spans="1:18" s="69" customFormat="1" ht="13.5" customHeight="1" x14ac:dyDescent="0.2">
      <c r="A5" s="70"/>
      <c r="B5" s="216" t="s">
        <v>86</v>
      </c>
      <c r="C5" s="180"/>
      <c r="D5" s="180"/>
      <c r="E5" s="180"/>
      <c r="F5" s="180"/>
      <c r="G5" s="180"/>
      <c r="H5" s="180"/>
      <c r="I5" s="181"/>
      <c r="J5" s="79"/>
      <c r="K5" s="204"/>
      <c r="L5" s="204"/>
      <c r="M5" s="204"/>
      <c r="N5" s="204"/>
      <c r="O5" s="204"/>
      <c r="P5" s="204"/>
      <c r="Q5" s="204"/>
      <c r="R5" s="80"/>
    </row>
    <row r="6" spans="1:18" s="69" customFormat="1" ht="13.5" customHeight="1" x14ac:dyDescent="0.2">
      <c r="A6" s="70"/>
      <c r="B6" s="216"/>
      <c r="C6" s="180"/>
      <c r="D6" s="180"/>
      <c r="E6" s="180"/>
      <c r="F6" s="180"/>
      <c r="G6" s="180"/>
      <c r="H6" s="180"/>
      <c r="I6" s="181"/>
      <c r="J6" s="79"/>
      <c r="K6" s="204"/>
      <c r="L6" s="204"/>
      <c r="M6" s="204"/>
      <c r="N6" s="204"/>
      <c r="O6" s="204"/>
      <c r="P6" s="204"/>
      <c r="Q6" s="204"/>
      <c r="R6" s="80"/>
    </row>
    <row r="7" spans="1:18" s="69" customFormat="1" ht="13.5" customHeight="1" x14ac:dyDescent="0.2">
      <c r="A7" s="70"/>
      <c r="B7" s="180"/>
      <c r="C7" s="180"/>
      <c r="D7" s="180"/>
      <c r="E7" s="180"/>
      <c r="F7" s="180"/>
      <c r="G7" s="180"/>
      <c r="H7" s="180"/>
      <c r="I7" s="181"/>
      <c r="J7" s="79"/>
      <c r="K7" s="204"/>
      <c r="L7" s="204"/>
      <c r="M7" s="204"/>
      <c r="N7" s="204"/>
      <c r="O7" s="204"/>
      <c r="P7" s="204"/>
      <c r="Q7" s="204"/>
      <c r="R7" s="80"/>
    </row>
    <row r="8" spans="1:18" s="69" customFormat="1" ht="13.5" customHeight="1" x14ac:dyDescent="0.2">
      <c r="A8" s="81"/>
      <c r="B8" s="182"/>
      <c r="C8" s="182"/>
      <c r="D8" s="182"/>
      <c r="E8" s="182"/>
      <c r="F8" s="182"/>
      <c r="G8" s="182"/>
      <c r="H8" s="182"/>
      <c r="I8" s="183"/>
      <c r="J8" s="79"/>
      <c r="K8" s="204"/>
      <c r="L8" s="204"/>
      <c r="M8" s="204"/>
      <c r="N8" s="204"/>
      <c r="O8" s="204"/>
      <c r="P8" s="204"/>
      <c r="Q8" s="204"/>
      <c r="R8" s="80"/>
    </row>
    <row r="9" spans="1:18" s="3" customFormat="1" ht="14.25" customHeight="1" x14ac:dyDescent="0.2">
      <c r="A9" s="205" t="s">
        <v>26</v>
      </c>
      <c r="B9" s="206"/>
      <c r="C9" s="206"/>
      <c r="D9" s="206"/>
      <c r="E9" s="206"/>
      <c r="F9" s="206"/>
      <c r="G9" s="206"/>
      <c r="H9" s="206"/>
      <c r="I9" s="207"/>
      <c r="J9" s="7"/>
      <c r="K9" s="204"/>
      <c r="L9" s="204"/>
      <c r="M9" s="204"/>
      <c r="N9" s="204"/>
      <c r="O9" s="204"/>
      <c r="P9" s="204"/>
      <c r="Q9" s="204"/>
      <c r="R9" s="8"/>
    </row>
    <row r="10" spans="1:18" s="47" customFormat="1" ht="12" customHeight="1" x14ac:dyDescent="0.2">
      <c r="A10" s="83"/>
      <c r="B10" s="110" t="s">
        <v>27</v>
      </c>
      <c r="C10" s="84"/>
      <c r="D10" s="84"/>
      <c r="E10" s="84"/>
      <c r="F10" s="84"/>
      <c r="G10" s="84"/>
      <c r="H10" s="84"/>
      <c r="I10" s="85"/>
      <c r="J10" s="86"/>
      <c r="K10" s="131"/>
      <c r="L10" s="131"/>
      <c r="M10" s="131"/>
      <c r="N10" s="131"/>
      <c r="O10" s="131"/>
      <c r="P10" s="131"/>
      <c r="Q10" s="131"/>
      <c r="R10" s="87"/>
    </row>
    <row r="11" spans="1:18" s="47" customFormat="1" ht="15" customHeight="1" x14ac:dyDescent="0.2">
      <c r="A11" s="86"/>
      <c r="B11" s="208">
        <f>July!B11</f>
        <v>0</v>
      </c>
      <c r="C11" s="208"/>
      <c r="D11" s="208"/>
      <c r="E11" s="208"/>
      <c r="F11" s="208"/>
      <c r="G11" s="208"/>
      <c r="H11" s="208"/>
      <c r="I11" s="88"/>
      <c r="J11" s="86"/>
      <c r="K11" s="132"/>
      <c r="L11" s="132"/>
      <c r="M11" s="132"/>
      <c r="N11" s="132"/>
      <c r="O11" s="132"/>
      <c r="P11" s="132"/>
      <c r="Q11" s="132"/>
      <c r="R11" s="89"/>
    </row>
    <row r="12" spans="1:18" s="47" customFormat="1" ht="12" customHeight="1" x14ac:dyDescent="0.2">
      <c r="A12" s="86"/>
      <c r="B12" s="208">
        <f>July!B12</f>
        <v>0</v>
      </c>
      <c r="C12" s="208"/>
      <c r="D12" s="208"/>
      <c r="E12" s="208"/>
      <c r="F12" s="208"/>
      <c r="G12" s="208"/>
      <c r="H12" s="208"/>
      <c r="I12" s="88"/>
      <c r="J12" s="86"/>
      <c r="K12" s="202" t="s">
        <v>28</v>
      </c>
      <c r="L12" s="202"/>
      <c r="M12" s="202"/>
      <c r="N12" s="202"/>
      <c r="O12" s="202"/>
      <c r="P12" s="202"/>
      <c r="Q12" s="202"/>
      <c r="R12" s="89"/>
    </row>
    <row r="13" spans="1:18" s="47" customFormat="1" ht="15" customHeight="1" x14ac:dyDescent="0.2">
      <c r="A13" s="86"/>
      <c r="B13" s="208">
        <f>July!B13</f>
        <v>0</v>
      </c>
      <c r="C13" s="208"/>
      <c r="D13" s="208"/>
      <c r="E13" s="208"/>
      <c r="F13" s="208"/>
      <c r="G13" s="208"/>
      <c r="H13" s="208"/>
      <c r="I13" s="88"/>
      <c r="J13" s="86"/>
      <c r="K13" s="191"/>
      <c r="L13" s="191"/>
      <c r="M13" s="191"/>
      <c r="O13" s="191"/>
      <c r="P13" s="191"/>
      <c r="Q13" s="191"/>
      <c r="R13" s="89"/>
    </row>
    <row r="14" spans="1:18" s="47" customFormat="1" ht="3" customHeight="1" x14ac:dyDescent="0.2">
      <c r="A14" s="86"/>
      <c r="B14" s="90"/>
      <c r="C14" s="90"/>
      <c r="D14" s="90"/>
      <c r="E14" s="90"/>
      <c r="F14" s="90"/>
      <c r="G14" s="90"/>
      <c r="H14" s="90"/>
      <c r="I14" s="91"/>
      <c r="K14" s="202"/>
      <c r="L14" s="202"/>
      <c r="M14" s="202"/>
      <c r="O14" s="202"/>
      <c r="P14" s="202"/>
      <c r="Q14" s="202"/>
      <c r="R14" s="89"/>
    </row>
    <row r="15" spans="1:18" s="47" customFormat="1" ht="12" customHeight="1" x14ac:dyDescent="0.2">
      <c r="A15" s="86"/>
      <c r="B15" s="112" t="s">
        <v>29</v>
      </c>
      <c r="C15" s="92"/>
      <c r="D15" s="92"/>
      <c r="E15" s="92"/>
      <c r="F15" s="209">
        <f>July!F15</f>
        <v>0</v>
      </c>
      <c r="G15" s="209"/>
      <c r="H15" s="209"/>
      <c r="I15" s="93"/>
      <c r="K15" s="202" t="s">
        <v>30</v>
      </c>
      <c r="L15" s="202"/>
      <c r="M15" s="202"/>
      <c r="O15" s="202" t="s">
        <v>31</v>
      </c>
      <c r="P15" s="202"/>
      <c r="Q15" s="202"/>
      <c r="R15" s="89"/>
    </row>
    <row r="16" spans="1:18" s="47" customFormat="1" ht="6" customHeight="1" x14ac:dyDescent="0.2">
      <c r="A16" s="94"/>
      <c r="B16" s="95"/>
      <c r="C16" s="95"/>
      <c r="D16" s="95"/>
      <c r="E16" s="95"/>
      <c r="F16" s="95"/>
      <c r="G16" s="95"/>
      <c r="H16" s="95"/>
      <c r="I16" s="96"/>
      <c r="J16" s="86"/>
      <c r="K16" s="202"/>
      <c r="L16" s="202"/>
      <c r="M16" s="202"/>
      <c r="O16" s="202"/>
      <c r="P16" s="202"/>
      <c r="Q16" s="202"/>
      <c r="R16" s="89"/>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42">
        <f>July!G21</f>
        <v>0</v>
      </c>
      <c r="I21" s="114"/>
      <c r="K21" s="114"/>
      <c r="M21" s="42">
        <f>SUM(I21+K21)</f>
        <v>0</v>
      </c>
      <c r="O21" s="42">
        <f>SUM(July!M21+Aug!M21)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42">
        <f>July!G23</f>
        <v>0</v>
      </c>
      <c r="I23" s="114"/>
      <c r="K23" s="114"/>
      <c r="M23" s="42">
        <f>SUM(I23+K23)</f>
        <v>0</v>
      </c>
      <c r="O23" s="42">
        <f>SUM(July!M23+Aug!M23)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42">
        <f>July!G25</f>
        <v>0</v>
      </c>
      <c r="I25" s="114"/>
      <c r="K25" s="114"/>
      <c r="M25" s="42">
        <f>SUM(I25+K25)</f>
        <v>0</v>
      </c>
      <c r="O25" s="42">
        <f>SUM(July!M25+Aug!M25)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42">
        <f>July!G27</f>
        <v>0</v>
      </c>
      <c r="I27" s="114"/>
      <c r="K27" s="114"/>
      <c r="M27" s="42">
        <f>SUM(I27+K27)</f>
        <v>0</v>
      </c>
      <c r="O27" s="42">
        <f>SUM(July!M27+Aug!M27)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42">
        <f>July!G29</f>
        <v>0</v>
      </c>
      <c r="I29" s="114"/>
      <c r="K29" s="114"/>
      <c r="M29" s="42">
        <f>SUM(I29+K29)</f>
        <v>0</v>
      </c>
      <c r="O29" s="42">
        <f>SUM(July!M29+Aug!M29)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SUM(July!M31+Aug!M31)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69" t="s">
        <v>46</v>
      </c>
      <c r="B57" s="170"/>
      <c r="C57" s="170"/>
      <c r="D57" s="170"/>
      <c r="E57" s="170"/>
      <c r="F57" s="170"/>
      <c r="G57" s="170"/>
      <c r="H57" s="170"/>
      <c r="I57" s="170"/>
      <c r="J57" s="170"/>
      <c r="K57" s="170"/>
      <c r="L57" s="170"/>
      <c r="M57" s="170"/>
      <c r="N57" s="170"/>
      <c r="O57" s="170"/>
      <c r="P57" s="170"/>
      <c r="Q57" s="170"/>
      <c r="R57" s="171"/>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Q3</f>
        <v>K</v>
      </c>
      <c r="J63" s="199"/>
      <c r="K63" s="199"/>
      <c r="L63" s="213"/>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210" t="s">
        <v>64</v>
      </c>
      <c r="P64" s="211"/>
      <c r="Q64" s="211"/>
      <c r="R64" s="212"/>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4" t="str">
        <f>I63</f>
        <v>K</v>
      </c>
      <c r="P65" s="125" t="s">
        <v>75</v>
      </c>
      <c r="R65" s="126"/>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96"/>
      <c r="B67" s="198"/>
      <c r="C67" s="196"/>
      <c r="D67" s="198"/>
      <c r="E67" s="60"/>
      <c r="F67" s="60"/>
      <c r="G67" s="153"/>
      <c r="H67" s="164"/>
      <c r="I67" s="153"/>
      <c r="J67" s="164"/>
      <c r="K67" s="153"/>
      <c r="L67" s="164"/>
      <c r="M67" s="196"/>
      <c r="N67" s="198"/>
      <c r="O67" s="153"/>
      <c r="P67" s="154"/>
      <c r="Q67" s="154"/>
      <c r="R67" s="164"/>
    </row>
    <row r="68" spans="1:18" s="51" customFormat="1" ht="11.25" customHeight="1" x14ac:dyDescent="0.25">
      <c r="A68" s="145" t="s">
        <v>71</v>
      </c>
      <c r="B68" s="146"/>
      <c r="C68" s="146"/>
      <c r="D68" s="146"/>
      <c r="E68" s="146"/>
      <c r="F68" s="146"/>
      <c r="G68" s="146"/>
      <c r="H68" s="147"/>
      <c r="I68" s="145" t="s">
        <v>31</v>
      </c>
      <c r="J68" s="146"/>
      <c r="K68" s="146"/>
      <c r="L68" s="147"/>
      <c r="M68" s="145" t="s">
        <v>72</v>
      </c>
      <c r="N68" s="146"/>
      <c r="O68" s="201"/>
      <c r="P68" s="145" t="s">
        <v>73</v>
      </c>
      <c r="Q68" s="146"/>
      <c r="R68" s="147"/>
    </row>
    <row r="69" spans="1:18" s="52" customFormat="1" ht="13.5" customHeight="1" x14ac:dyDescent="0.25">
      <c r="A69" s="153"/>
      <c r="B69" s="154"/>
      <c r="C69" s="154"/>
      <c r="D69" s="154"/>
      <c r="E69" s="154"/>
      <c r="F69" s="154"/>
      <c r="G69" s="154"/>
      <c r="H69" s="164"/>
      <c r="I69" s="153"/>
      <c r="J69" s="154"/>
      <c r="K69" s="154"/>
      <c r="L69" s="164"/>
      <c r="M69" s="153"/>
      <c r="N69" s="154"/>
      <c r="O69" s="154"/>
      <c r="P69" s="153"/>
      <c r="Q69" s="154"/>
      <c r="R69" s="164"/>
    </row>
    <row r="70" spans="1:18" s="82" customFormat="1" ht="7.5" customHeight="1" x14ac:dyDescent="0.25"/>
  </sheetData>
  <sheetProtection algorithmName="SHA-512" hashValue="f0WMGJv37QcH4Y4KTbjB088S/Yc5G9yysOZMqXisDMjtT7q8EH9lP8EOU2EoI6YtdU6nzEvWQe6wWOAr6Vby0Q==" saltValue="XuIDyaKn+8yrGvfjsh35gg==" spinCount="100000" sheet="1" selectLockedCells="1"/>
  <mergeCells count="88">
    <mergeCell ref="K64:L64"/>
    <mergeCell ref="B28:E28"/>
    <mergeCell ref="M65:N65"/>
    <mergeCell ref="M60:R60"/>
    <mergeCell ref="M61:R61"/>
    <mergeCell ref="A65:B65"/>
    <mergeCell ref="C65:D65"/>
    <mergeCell ref="G65:H65"/>
    <mergeCell ref="I65:J65"/>
    <mergeCell ref="K65:L65"/>
    <mergeCell ref="M63:R63"/>
    <mergeCell ref="M64:N64"/>
    <mergeCell ref="O64:R64"/>
    <mergeCell ref="A63:H63"/>
    <mergeCell ref="I63:L63"/>
    <mergeCell ref="A64:B64"/>
    <mergeCell ref="C64:D64"/>
    <mergeCell ref="O38:Q38"/>
    <mergeCell ref="I64:J64"/>
    <mergeCell ref="B11:H11"/>
    <mergeCell ref="A62:H62"/>
    <mergeCell ref="A58:E58"/>
    <mergeCell ref="F58:L58"/>
    <mergeCell ref="G38:I38"/>
    <mergeCell ref="B21:E21"/>
    <mergeCell ref="B23:E23"/>
    <mergeCell ref="B25:E25"/>
    <mergeCell ref="B27:E27"/>
    <mergeCell ref="B29:E29"/>
    <mergeCell ref="A57:R57"/>
    <mergeCell ref="M58:R58"/>
    <mergeCell ref="B24:E24"/>
    <mergeCell ref="B26:E26"/>
    <mergeCell ref="A4:I4"/>
    <mergeCell ref="B5:I8"/>
    <mergeCell ref="A9:I9"/>
    <mergeCell ref="A17:R17"/>
    <mergeCell ref="K12:Q12"/>
    <mergeCell ref="K13:M13"/>
    <mergeCell ref="O13:Q13"/>
    <mergeCell ref="K14:M14"/>
    <mergeCell ref="O14:Q14"/>
    <mergeCell ref="K15:M15"/>
    <mergeCell ref="O15:Q15"/>
    <mergeCell ref="B12:H12"/>
    <mergeCell ref="B13:H13"/>
    <mergeCell ref="F15:H15"/>
    <mergeCell ref="J1:R1"/>
    <mergeCell ref="J2:N2"/>
    <mergeCell ref="O2:R2"/>
    <mergeCell ref="J3:N3"/>
    <mergeCell ref="K16:M16"/>
    <mergeCell ref="O16:Q16"/>
    <mergeCell ref="K4:Q9"/>
    <mergeCell ref="K10:Q11"/>
    <mergeCell ref="I69:L69"/>
    <mergeCell ref="M69:O69"/>
    <mergeCell ref="P69:R69"/>
    <mergeCell ref="A67:B67"/>
    <mergeCell ref="C67:D67"/>
    <mergeCell ref="G67:H67"/>
    <mergeCell ref="I67:J67"/>
    <mergeCell ref="K67:L67"/>
    <mergeCell ref="M67:N67"/>
    <mergeCell ref="O67:R67"/>
    <mergeCell ref="A68:H68"/>
    <mergeCell ref="I68:L68"/>
    <mergeCell ref="M68:O68"/>
    <mergeCell ref="P68:R68"/>
    <mergeCell ref="A69:H69"/>
    <mergeCell ref="M66:N66"/>
    <mergeCell ref="O66:R66"/>
    <mergeCell ref="A66:B66"/>
    <mergeCell ref="C66:D66"/>
    <mergeCell ref="G66:H66"/>
    <mergeCell ref="I66:J66"/>
    <mergeCell ref="K66:L66"/>
    <mergeCell ref="I62:L62"/>
    <mergeCell ref="M62:R62"/>
    <mergeCell ref="A59:E59"/>
    <mergeCell ref="F59:L59"/>
    <mergeCell ref="M59:R59"/>
    <mergeCell ref="A60:E60"/>
    <mergeCell ref="F60:H60"/>
    <mergeCell ref="I60:L60"/>
    <mergeCell ref="A61:E61"/>
    <mergeCell ref="F61:H61"/>
    <mergeCell ref="I61:L61"/>
  </mergeCells>
  <pageMargins left="0.25" right="0.25" top="0.25" bottom="0.25" header="0.25" footer="0.1"/>
  <pageSetup orientation="portrait" r:id="rId1"/>
  <headerFooter>
    <oddFooter>&amp;L&amp;7AGR-2233 F (R/7/24)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61"/>
      <c r="P3" s="63"/>
      <c r="Q3" s="64" t="str">
        <f>July!O3&amp;July!Q3</f>
        <v>K</v>
      </c>
      <c r="R3" s="78"/>
    </row>
    <row r="4" spans="1:18" s="69" customFormat="1" ht="14.25" customHeight="1" x14ac:dyDescent="0.2">
      <c r="A4" s="169" t="s">
        <v>24</v>
      </c>
      <c r="B4" s="170"/>
      <c r="C4" s="170"/>
      <c r="D4" s="170"/>
      <c r="E4" s="170"/>
      <c r="F4" s="170"/>
      <c r="G4" s="170"/>
      <c r="H4" s="170"/>
      <c r="I4" s="171"/>
      <c r="J4" s="79"/>
      <c r="K4" s="203" t="s">
        <v>74</v>
      </c>
      <c r="L4" s="203"/>
      <c r="M4" s="203"/>
      <c r="N4" s="203"/>
      <c r="O4" s="203"/>
      <c r="P4" s="203"/>
      <c r="Q4" s="203"/>
      <c r="R4" s="80"/>
    </row>
    <row r="5" spans="1:18" s="69" customFormat="1" ht="13.5" customHeight="1" x14ac:dyDescent="0.2">
      <c r="A5" s="70"/>
      <c r="B5" s="216" t="s">
        <v>86</v>
      </c>
      <c r="C5" s="180"/>
      <c r="D5" s="180"/>
      <c r="E5" s="180"/>
      <c r="F5" s="180"/>
      <c r="G5" s="180"/>
      <c r="H5" s="180"/>
      <c r="I5" s="181"/>
      <c r="J5" s="79"/>
      <c r="K5" s="204"/>
      <c r="L5" s="204"/>
      <c r="M5" s="204"/>
      <c r="N5" s="204"/>
      <c r="O5" s="204"/>
      <c r="P5" s="204"/>
      <c r="Q5" s="204"/>
      <c r="R5" s="80"/>
    </row>
    <row r="6" spans="1:18" s="69" customFormat="1" ht="13.5" customHeight="1" x14ac:dyDescent="0.2">
      <c r="A6" s="70"/>
      <c r="B6" s="216"/>
      <c r="C6" s="180"/>
      <c r="D6" s="180"/>
      <c r="E6" s="180"/>
      <c r="F6" s="180"/>
      <c r="G6" s="180"/>
      <c r="H6" s="180"/>
      <c r="I6" s="181"/>
      <c r="J6" s="79"/>
      <c r="K6" s="204"/>
      <c r="L6" s="204"/>
      <c r="M6" s="204"/>
      <c r="N6" s="204"/>
      <c r="O6" s="204"/>
      <c r="P6" s="204"/>
      <c r="Q6" s="204"/>
      <c r="R6" s="80"/>
    </row>
    <row r="7" spans="1:18" s="69" customFormat="1" ht="13.5" customHeight="1" x14ac:dyDescent="0.2">
      <c r="A7" s="70"/>
      <c r="B7" s="180"/>
      <c r="C7" s="180"/>
      <c r="D7" s="180"/>
      <c r="E7" s="180"/>
      <c r="F7" s="180"/>
      <c r="G7" s="180"/>
      <c r="H7" s="180"/>
      <c r="I7" s="181"/>
      <c r="J7" s="79"/>
      <c r="K7" s="204"/>
      <c r="L7" s="204"/>
      <c r="M7" s="204"/>
      <c r="N7" s="204"/>
      <c r="O7" s="204"/>
      <c r="P7" s="204"/>
      <c r="Q7" s="204"/>
      <c r="R7" s="80"/>
    </row>
    <row r="8" spans="1:18" s="69" customFormat="1" ht="13.5" customHeight="1" x14ac:dyDescent="0.2">
      <c r="A8" s="81"/>
      <c r="B8" s="182"/>
      <c r="C8" s="182"/>
      <c r="D8" s="182"/>
      <c r="E8" s="182"/>
      <c r="F8" s="182"/>
      <c r="G8" s="182"/>
      <c r="H8" s="182"/>
      <c r="I8" s="183"/>
      <c r="J8" s="79"/>
      <c r="K8" s="204"/>
      <c r="L8" s="204"/>
      <c r="M8" s="204"/>
      <c r="N8" s="204"/>
      <c r="O8" s="204"/>
      <c r="P8" s="204"/>
      <c r="Q8" s="204"/>
      <c r="R8" s="80"/>
    </row>
    <row r="9" spans="1:18" s="3" customFormat="1" ht="14.25" customHeight="1" x14ac:dyDescent="0.2">
      <c r="A9" s="205" t="s">
        <v>26</v>
      </c>
      <c r="B9" s="206"/>
      <c r="C9" s="206"/>
      <c r="D9" s="206"/>
      <c r="E9" s="206"/>
      <c r="F9" s="206"/>
      <c r="G9" s="206"/>
      <c r="H9" s="206"/>
      <c r="I9" s="207"/>
      <c r="J9" s="7"/>
      <c r="K9" s="204"/>
      <c r="L9" s="204"/>
      <c r="M9" s="204"/>
      <c r="N9" s="204"/>
      <c r="O9" s="204"/>
      <c r="P9" s="204"/>
      <c r="Q9" s="204"/>
      <c r="R9" s="8"/>
    </row>
    <row r="10" spans="1:18" s="1" customFormat="1" ht="12" customHeight="1" x14ac:dyDescent="0.2">
      <c r="A10" s="9"/>
      <c r="B10" s="109" t="s">
        <v>27</v>
      </c>
      <c r="C10" s="10"/>
      <c r="D10" s="10"/>
      <c r="E10" s="10"/>
      <c r="F10" s="10"/>
      <c r="G10" s="10"/>
      <c r="H10" s="10"/>
      <c r="I10" s="11"/>
      <c r="J10" s="6"/>
      <c r="K10" s="131"/>
      <c r="L10" s="131"/>
      <c r="M10" s="131"/>
      <c r="N10" s="131"/>
      <c r="O10" s="131"/>
      <c r="P10" s="131"/>
      <c r="Q10" s="131"/>
      <c r="R10" s="8"/>
    </row>
    <row r="11" spans="1:18" s="1" customFormat="1" ht="15" customHeight="1" x14ac:dyDescent="0.2">
      <c r="A11" s="6"/>
      <c r="B11" s="208">
        <f>July!B11</f>
        <v>0</v>
      </c>
      <c r="C11" s="208"/>
      <c r="D11" s="208"/>
      <c r="E11" s="208"/>
      <c r="F11" s="208"/>
      <c r="G11" s="208"/>
      <c r="H11" s="208"/>
      <c r="I11" s="39"/>
      <c r="J11" s="6"/>
      <c r="K11" s="132"/>
      <c r="L11" s="132"/>
      <c r="M11" s="132"/>
      <c r="N11" s="132"/>
      <c r="O11" s="132"/>
      <c r="P11" s="132"/>
      <c r="Q11" s="132"/>
      <c r="R11" s="5"/>
    </row>
    <row r="12" spans="1:18" s="1" customFormat="1" ht="12" customHeight="1" x14ac:dyDescent="0.2">
      <c r="A12" s="6"/>
      <c r="B12" s="208">
        <f>July!B12</f>
        <v>0</v>
      </c>
      <c r="C12" s="214"/>
      <c r="D12" s="214"/>
      <c r="E12" s="214"/>
      <c r="F12" s="214"/>
      <c r="G12" s="214"/>
      <c r="H12" s="214"/>
      <c r="I12" s="39"/>
      <c r="J12" s="6"/>
      <c r="K12" s="190" t="s">
        <v>28</v>
      </c>
      <c r="L12" s="190"/>
      <c r="M12" s="190"/>
      <c r="N12" s="190"/>
      <c r="O12" s="190"/>
      <c r="P12" s="190"/>
      <c r="Q12" s="190"/>
      <c r="R12" s="5"/>
    </row>
    <row r="13" spans="1:18" s="1" customFormat="1" ht="15" customHeight="1" x14ac:dyDescent="0.2">
      <c r="A13" s="6"/>
      <c r="B13" s="208">
        <f>July!B13</f>
        <v>0</v>
      </c>
      <c r="C13" s="208"/>
      <c r="D13" s="208"/>
      <c r="E13" s="208"/>
      <c r="F13" s="208"/>
      <c r="G13" s="208"/>
      <c r="H13" s="208"/>
      <c r="I13" s="39"/>
      <c r="J13" s="6"/>
      <c r="K13" s="191"/>
      <c r="L13" s="191"/>
      <c r="M13" s="191"/>
      <c r="O13" s="191"/>
      <c r="P13" s="191"/>
      <c r="Q13" s="191"/>
      <c r="R13" s="5"/>
    </row>
    <row r="14" spans="1:18" s="1" customFormat="1" ht="3" customHeight="1" x14ac:dyDescent="0.2">
      <c r="A14" s="6"/>
      <c r="B14" s="17"/>
      <c r="C14" s="17"/>
      <c r="D14" s="17"/>
      <c r="E14" s="17"/>
      <c r="F14" s="17"/>
      <c r="G14" s="17"/>
      <c r="H14" s="17"/>
      <c r="I14" s="18"/>
      <c r="K14" s="190"/>
      <c r="L14" s="190"/>
      <c r="M14" s="190"/>
      <c r="O14" s="190"/>
      <c r="P14" s="190"/>
      <c r="Q14" s="190"/>
      <c r="R14" s="5"/>
    </row>
    <row r="15" spans="1:18" s="1" customFormat="1" ht="12" customHeight="1" x14ac:dyDescent="0.2">
      <c r="A15" s="6"/>
      <c r="B15" s="111" t="s">
        <v>29</v>
      </c>
      <c r="C15" s="15"/>
      <c r="D15" s="15"/>
      <c r="E15" s="15"/>
      <c r="F15" s="209">
        <f>July!F15</f>
        <v>0</v>
      </c>
      <c r="G15" s="215"/>
      <c r="H15" s="215"/>
      <c r="I15" s="16"/>
      <c r="K15" s="190" t="s">
        <v>30</v>
      </c>
      <c r="L15" s="190"/>
      <c r="M15" s="190"/>
      <c r="O15" s="190" t="s">
        <v>31</v>
      </c>
      <c r="P15" s="190"/>
      <c r="Q15" s="190"/>
      <c r="R15" s="5"/>
    </row>
    <row r="16" spans="1:18" s="1" customFormat="1" ht="6" customHeight="1" x14ac:dyDescent="0.2">
      <c r="A16" s="12"/>
      <c r="B16" s="13"/>
      <c r="C16" s="13"/>
      <c r="D16" s="13"/>
      <c r="E16" s="13"/>
      <c r="F16" s="13"/>
      <c r="G16" s="13"/>
      <c r="H16" s="13"/>
      <c r="I16" s="14"/>
      <c r="J16" s="6"/>
      <c r="K16" s="190"/>
      <c r="L16" s="190"/>
      <c r="M16" s="190"/>
      <c r="O16" s="190"/>
      <c r="P16" s="190"/>
      <c r="Q16" s="190"/>
      <c r="R16" s="5"/>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42">
        <f>July!G21</f>
        <v>0</v>
      </c>
      <c r="I21" s="114"/>
      <c r="K21" s="114"/>
      <c r="M21" s="42">
        <f>SUM(I21+K21)</f>
        <v>0</v>
      </c>
      <c r="O21" s="42">
        <f>SUM(July!M21+Aug!M21+Sept!M21)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42">
        <f>July!G23</f>
        <v>0</v>
      </c>
      <c r="I23" s="114"/>
      <c r="K23" s="114"/>
      <c r="M23" s="42">
        <f>SUM(I23+K23)</f>
        <v>0</v>
      </c>
      <c r="O23" s="42">
        <f>SUM(July!M23+Aug!M23+Sept!M23)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42">
        <f>July!G25</f>
        <v>0</v>
      </c>
      <c r="I25" s="114"/>
      <c r="K25" s="114"/>
      <c r="M25" s="42">
        <f>SUM(I25+K25)</f>
        <v>0</v>
      </c>
      <c r="O25" s="42">
        <f>SUM(July!M25+Aug!M25+Sept!M25)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42">
        <f>July!G27</f>
        <v>0</v>
      </c>
      <c r="I27" s="114"/>
      <c r="K27" s="114"/>
      <c r="M27" s="42">
        <f>SUM(I27+K27)</f>
        <v>0</v>
      </c>
      <c r="O27" s="42">
        <f>SUM(July!M27+Aug!M27+Sept!M27)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42">
        <f>July!G29</f>
        <v>0</v>
      </c>
      <c r="I29" s="114"/>
      <c r="K29" s="114"/>
      <c r="M29" s="42">
        <f>SUM(I29+K29)</f>
        <v>0</v>
      </c>
      <c r="O29" s="42">
        <f>SUM(July!M29+Aug!M29+Sept!M29)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SUM(July!M31+Aug!M31+Sept!M31)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69" t="s">
        <v>46</v>
      </c>
      <c r="B57" s="170"/>
      <c r="C57" s="170"/>
      <c r="D57" s="170"/>
      <c r="E57" s="170"/>
      <c r="F57" s="170"/>
      <c r="G57" s="170"/>
      <c r="H57" s="170"/>
      <c r="I57" s="170"/>
      <c r="J57" s="170"/>
      <c r="K57" s="170"/>
      <c r="L57" s="170"/>
      <c r="M57" s="170"/>
      <c r="N57" s="170"/>
      <c r="O57" s="170"/>
      <c r="P57" s="170"/>
      <c r="Q57" s="170"/>
      <c r="R57" s="171"/>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Q3</f>
        <v>K</v>
      </c>
      <c r="J63" s="199"/>
      <c r="K63" s="199"/>
      <c r="L63" s="213"/>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210" t="s">
        <v>64</v>
      </c>
      <c r="P64" s="211"/>
      <c r="Q64" s="211"/>
      <c r="R64" s="212"/>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4" t="str">
        <f>I63</f>
        <v>K</v>
      </c>
      <c r="P65" s="125" t="s">
        <v>76</v>
      </c>
      <c r="R65" s="126"/>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96"/>
      <c r="B67" s="198"/>
      <c r="C67" s="196"/>
      <c r="D67" s="198"/>
      <c r="E67" s="60"/>
      <c r="F67" s="60"/>
      <c r="G67" s="153"/>
      <c r="H67" s="164"/>
      <c r="I67" s="153"/>
      <c r="J67" s="164"/>
      <c r="K67" s="153"/>
      <c r="L67" s="164"/>
      <c r="M67" s="196"/>
      <c r="N67" s="198"/>
      <c r="O67" s="153"/>
      <c r="P67" s="154"/>
      <c r="Q67" s="154"/>
      <c r="R67" s="164"/>
    </row>
    <row r="68" spans="1:18" s="51" customFormat="1" ht="11.25" customHeight="1" x14ac:dyDescent="0.25">
      <c r="A68" s="145" t="s">
        <v>71</v>
      </c>
      <c r="B68" s="146"/>
      <c r="C68" s="146"/>
      <c r="D68" s="146"/>
      <c r="E68" s="146"/>
      <c r="F68" s="146"/>
      <c r="G68" s="146"/>
      <c r="H68" s="147"/>
      <c r="I68" s="145" t="s">
        <v>31</v>
      </c>
      <c r="J68" s="146"/>
      <c r="K68" s="146"/>
      <c r="L68" s="147"/>
      <c r="M68" s="145" t="s">
        <v>72</v>
      </c>
      <c r="N68" s="146"/>
      <c r="O68" s="201"/>
      <c r="P68" s="145" t="s">
        <v>73</v>
      </c>
      <c r="Q68" s="146"/>
      <c r="R68" s="147"/>
    </row>
    <row r="69" spans="1:18" s="52" customFormat="1" ht="13.5" customHeight="1" x14ac:dyDescent="0.25">
      <c r="A69" s="153"/>
      <c r="B69" s="154"/>
      <c r="C69" s="154"/>
      <c r="D69" s="154"/>
      <c r="E69" s="154"/>
      <c r="F69" s="154"/>
      <c r="G69" s="154"/>
      <c r="H69" s="164"/>
      <c r="I69" s="153"/>
      <c r="J69" s="154"/>
      <c r="K69" s="154"/>
      <c r="L69" s="164"/>
      <c r="M69" s="153"/>
      <c r="N69" s="154"/>
      <c r="O69" s="154"/>
      <c r="P69" s="153"/>
      <c r="Q69" s="154"/>
      <c r="R69" s="164"/>
    </row>
    <row r="70" spans="1:18" s="82" customFormat="1" ht="7.5" customHeight="1" x14ac:dyDescent="0.25"/>
  </sheetData>
  <sheetProtection algorithmName="SHA-512" hashValue="yfMbUFU3UmZRtn4aREuJDMCqayHM8Sj9oZI0w6YvUfgtesmTrcdscXojvxbExTkJRDqi3mKkvsAHXJL1oVYjlA==" saltValue="0ruw8F3TnQA6eR/N/awSZA==" spinCount="100000" sheet="1" selectLockedCells="1"/>
  <mergeCells count="88">
    <mergeCell ref="B13:H13"/>
    <mergeCell ref="F15:H15"/>
    <mergeCell ref="A17:R17"/>
    <mergeCell ref="G38:I38"/>
    <mergeCell ref="O38:Q38"/>
    <mergeCell ref="B21:E21"/>
    <mergeCell ref="B23:E23"/>
    <mergeCell ref="B25:E25"/>
    <mergeCell ref="B27:E27"/>
    <mergeCell ref="B29:E29"/>
    <mergeCell ref="B24:E24"/>
    <mergeCell ref="B26:E26"/>
    <mergeCell ref="B28:E28"/>
    <mergeCell ref="A4:I4"/>
    <mergeCell ref="B5:I8"/>
    <mergeCell ref="A9:I9"/>
    <mergeCell ref="B11:H11"/>
    <mergeCell ref="B12:H12"/>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A62:H62"/>
    <mergeCell ref="I62:L62"/>
    <mergeCell ref="M62:R62"/>
    <mergeCell ref="M63:R63"/>
    <mergeCell ref="A64:B64"/>
    <mergeCell ref="C64:D64"/>
    <mergeCell ref="I64:J64"/>
    <mergeCell ref="K64:L64"/>
    <mergeCell ref="M64:N64"/>
    <mergeCell ref="O64:R64"/>
    <mergeCell ref="C67:D67"/>
    <mergeCell ref="G67:H67"/>
    <mergeCell ref="I67:J67"/>
    <mergeCell ref="K67:L67"/>
    <mergeCell ref="A63:H63"/>
    <mergeCell ref="I63:L63"/>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A68:H68"/>
    <mergeCell ref="I68:L68"/>
    <mergeCell ref="M68:O68"/>
    <mergeCell ref="P68:R68"/>
    <mergeCell ref="A69:H69"/>
    <mergeCell ref="I69:L69"/>
    <mergeCell ref="M69:O69"/>
    <mergeCell ref="P69:R69"/>
  </mergeCells>
  <pageMargins left="0.25" right="0.25" top="0.25" bottom="0.25" header="0.25" footer="0.1"/>
  <pageSetup orientation="portrait" r:id="rId1"/>
  <headerFooter>
    <oddFooter>&amp;L&amp;7AGR-2233 F (R/7/24)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61"/>
      <c r="P3" s="63"/>
      <c r="Q3" s="64" t="str">
        <f>July!O3&amp;July!Q3</f>
        <v>K</v>
      </c>
      <c r="R3" s="78"/>
    </row>
    <row r="4" spans="1:18" s="69" customFormat="1" ht="14.25" customHeight="1" x14ac:dyDescent="0.2">
      <c r="A4" s="169" t="s">
        <v>24</v>
      </c>
      <c r="B4" s="170"/>
      <c r="C4" s="170"/>
      <c r="D4" s="170"/>
      <c r="E4" s="170"/>
      <c r="F4" s="170"/>
      <c r="G4" s="170"/>
      <c r="H4" s="170"/>
      <c r="I4" s="171"/>
      <c r="J4" s="79"/>
      <c r="K4" s="203" t="s">
        <v>74</v>
      </c>
      <c r="L4" s="203"/>
      <c r="M4" s="203"/>
      <c r="N4" s="203"/>
      <c r="O4" s="203"/>
      <c r="P4" s="203"/>
      <c r="Q4" s="203"/>
      <c r="R4" s="80"/>
    </row>
    <row r="5" spans="1:18" s="69" customFormat="1" ht="13.5" customHeight="1" x14ac:dyDescent="0.2">
      <c r="A5" s="70"/>
      <c r="B5" s="216" t="s">
        <v>86</v>
      </c>
      <c r="C5" s="180"/>
      <c r="D5" s="180"/>
      <c r="E5" s="180"/>
      <c r="F5" s="180"/>
      <c r="G5" s="180"/>
      <c r="H5" s="180"/>
      <c r="I5" s="181"/>
      <c r="J5" s="79"/>
      <c r="K5" s="204"/>
      <c r="L5" s="204"/>
      <c r="M5" s="204"/>
      <c r="N5" s="204"/>
      <c r="O5" s="204"/>
      <c r="P5" s="204"/>
      <c r="Q5" s="204"/>
      <c r="R5" s="80"/>
    </row>
    <row r="6" spans="1:18" s="69" customFormat="1" ht="13.5" customHeight="1" x14ac:dyDescent="0.2">
      <c r="A6" s="70"/>
      <c r="B6" s="216"/>
      <c r="C6" s="180"/>
      <c r="D6" s="180"/>
      <c r="E6" s="180"/>
      <c r="F6" s="180"/>
      <c r="G6" s="180"/>
      <c r="H6" s="180"/>
      <c r="I6" s="181"/>
      <c r="J6" s="79"/>
      <c r="K6" s="204"/>
      <c r="L6" s="204"/>
      <c r="M6" s="204"/>
      <c r="N6" s="204"/>
      <c r="O6" s="204"/>
      <c r="P6" s="204"/>
      <c r="Q6" s="204"/>
      <c r="R6" s="80"/>
    </row>
    <row r="7" spans="1:18" s="69" customFormat="1" ht="13.5" customHeight="1" x14ac:dyDescent="0.2">
      <c r="A7" s="70"/>
      <c r="B7" s="180"/>
      <c r="C7" s="180"/>
      <c r="D7" s="180"/>
      <c r="E7" s="180"/>
      <c r="F7" s="180"/>
      <c r="G7" s="180"/>
      <c r="H7" s="180"/>
      <c r="I7" s="181"/>
      <c r="J7" s="79"/>
      <c r="K7" s="204"/>
      <c r="L7" s="204"/>
      <c r="M7" s="204"/>
      <c r="N7" s="204"/>
      <c r="O7" s="204"/>
      <c r="P7" s="204"/>
      <c r="Q7" s="204"/>
      <c r="R7" s="80"/>
    </row>
    <row r="8" spans="1:18" s="69" customFormat="1" ht="13.5" customHeight="1" x14ac:dyDescent="0.2">
      <c r="A8" s="81"/>
      <c r="B8" s="182"/>
      <c r="C8" s="182"/>
      <c r="D8" s="182"/>
      <c r="E8" s="182"/>
      <c r="F8" s="182"/>
      <c r="G8" s="182"/>
      <c r="H8" s="182"/>
      <c r="I8" s="183"/>
      <c r="J8" s="79"/>
      <c r="K8" s="204"/>
      <c r="L8" s="204"/>
      <c r="M8" s="204"/>
      <c r="N8" s="204"/>
      <c r="O8" s="204"/>
      <c r="P8" s="204"/>
      <c r="Q8" s="204"/>
      <c r="R8" s="80"/>
    </row>
    <row r="9" spans="1:18" s="3" customFormat="1" ht="14.25" customHeight="1" x14ac:dyDescent="0.2">
      <c r="A9" s="205" t="s">
        <v>26</v>
      </c>
      <c r="B9" s="206"/>
      <c r="C9" s="206"/>
      <c r="D9" s="206"/>
      <c r="E9" s="206"/>
      <c r="F9" s="206"/>
      <c r="G9" s="206"/>
      <c r="H9" s="206"/>
      <c r="I9" s="207"/>
      <c r="J9" s="7"/>
      <c r="K9" s="204"/>
      <c r="L9" s="204"/>
      <c r="M9" s="204"/>
      <c r="N9" s="204"/>
      <c r="O9" s="204"/>
      <c r="P9" s="204"/>
      <c r="Q9" s="204"/>
      <c r="R9" s="8"/>
    </row>
    <row r="10" spans="1:18" s="1" customFormat="1" ht="12" customHeight="1" x14ac:dyDescent="0.2">
      <c r="A10" s="9"/>
      <c r="B10" s="109" t="s">
        <v>27</v>
      </c>
      <c r="C10" s="10"/>
      <c r="D10" s="10"/>
      <c r="E10" s="10"/>
      <c r="F10" s="10"/>
      <c r="G10" s="10"/>
      <c r="H10" s="10"/>
      <c r="I10" s="11"/>
      <c r="J10" s="6"/>
      <c r="K10" s="131"/>
      <c r="L10" s="131"/>
      <c r="M10" s="131"/>
      <c r="N10" s="131"/>
      <c r="O10" s="131"/>
      <c r="P10" s="131"/>
      <c r="Q10" s="131"/>
      <c r="R10" s="8"/>
    </row>
    <row r="11" spans="1:18" s="1" customFormat="1" ht="15" customHeight="1" x14ac:dyDescent="0.2">
      <c r="A11" s="6"/>
      <c r="B11" s="208">
        <f>July!B11</f>
        <v>0</v>
      </c>
      <c r="C11" s="208"/>
      <c r="D11" s="208"/>
      <c r="E11" s="208"/>
      <c r="F11" s="208"/>
      <c r="G11" s="208"/>
      <c r="H11" s="208"/>
      <c r="I11" s="39"/>
      <c r="J11" s="6"/>
      <c r="K11" s="132"/>
      <c r="L11" s="132"/>
      <c r="M11" s="132"/>
      <c r="N11" s="132"/>
      <c r="O11" s="132"/>
      <c r="P11" s="132"/>
      <c r="Q11" s="132"/>
      <c r="R11" s="5"/>
    </row>
    <row r="12" spans="1:18" s="1" customFormat="1" ht="12" customHeight="1" x14ac:dyDescent="0.2">
      <c r="A12" s="6"/>
      <c r="B12" s="208">
        <f>July!B12</f>
        <v>0</v>
      </c>
      <c r="C12" s="214"/>
      <c r="D12" s="214"/>
      <c r="E12" s="214"/>
      <c r="F12" s="214"/>
      <c r="G12" s="214"/>
      <c r="H12" s="214"/>
      <c r="I12" s="39"/>
      <c r="J12" s="6"/>
      <c r="K12" s="190" t="s">
        <v>28</v>
      </c>
      <c r="L12" s="190"/>
      <c r="M12" s="190"/>
      <c r="N12" s="190"/>
      <c r="O12" s="190"/>
      <c r="P12" s="190"/>
      <c r="Q12" s="190"/>
      <c r="R12" s="5"/>
    </row>
    <row r="13" spans="1:18" s="1" customFormat="1" ht="15" customHeight="1" x14ac:dyDescent="0.2">
      <c r="A13" s="6"/>
      <c r="B13" s="208">
        <f>July!B13</f>
        <v>0</v>
      </c>
      <c r="C13" s="208"/>
      <c r="D13" s="208"/>
      <c r="E13" s="208"/>
      <c r="F13" s="208"/>
      <c r="G13" s="208"/>
      <c r="H13" s="208"/>
      <c r="I13" s="39"/>
      <c r="J13" s="6"/>
      <c r="K13" s="191"/>
      <c r="L13" s="191"/>
      <c r="M13" s="191"/>
      <c r="O13" s="191"/>
      <c r="P13" s="191"/>
      <c r="Q13" s="191"/>
      <c r="R13" s="5"/>
    </row>
    <row r="14" spans="1:18" s="1" customFormat="1" ht="3" customHeight="1" x14ac:dyDescent="0.2">
      <c r="A14" s="6"/>
      <c r="B14" s="17"/>
      <c r="C14" s="17"/>
      <c r="D14" s="17"/>
      <c r="E14" s="17"/>
      <c r="F14" s="17"/>
      <c r="G14" s="17"/>
      <c r="H14" s="17"/>
      <c r="I14" s="18"/>
      <c r="K14" s="190"/>
      <c r="L14" s="190"/>
      <c r="M14" s="190"/>
      <c r="O14" s="190"/>
      <c r="P14" s="190"/>
      <c r="Q14" s="190"/>
      <c r="R14" s="5"/>
    </row>
    <row r="15" spans="1:18" s="1" customFormat="1" ht="12" customHeight="1" x14ac:dyDescent="0.2">
      <c r="A15" s="6"/>
      <c r="B15" s="111" t="s">
        <v>29</v>
      </c>
      <c r="C15" s="15"/>
      <c r="D15" s="15"/>
      <c r="E15" s="15"/>
      <c r="F15" s="209">
        <f>July!F15</f>
        <v>0</v>
      </c>
      <c r="G15" s="215"/>
      <c r="H15" s="215"/>
      <c r="I15" s="16"/>
      <c r="K15" s="190" t="s">
        <v>30</v>
      </c>
      <c r="L15" s="190"/>
      <c r="M15" s="190"/>
      <c r="O15" s="190" t="s">
        <v>31</v>
      </c>
      <c r="P15" s="190"/>
      <c r="Q15" s="190"/>
      <c r="R15" s="5"/>
    </row>
    <row r="16" spans="1:18" s="1" customFormat="1" ht="6" customHeight="1" x14ac:dyDescent="0.2">
      <c r="A16" s="12"/>
      <c r="B16" s="13"/>
      <c r="C16" s="13"/>
      <c r="D16" s="13"/>
      <c r="E16" s="13"/>
      <c r="F16" s="13"/>
      <c r="G16" s="13"/>
      <c r="H16" s="13"/>
      <c r="I16" s="14"/>
      <c r="J16" s="6"/>
      <c r="K16" s="190"/>
      <c r="L16" s="190"/>
      <c r="M16" s="190"/>
      <c r="O16" s="190"/>
      <c r="P16" s="190"/>
      <c r="Q16" s="190"/>
      <c r="R16" s="5"/>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42">
        <f>July!G21</f>
        <v>0</v>
      </c>
      <c r="I21" s="114"/>
      <c r="K21" s="114"/>
      <c r="M21" s="42">
        <f>SUM(I21+K21)</f>
        <v>0</v>
      </c>
      <c r="O21" s="42">
        <f>SUM(July!M21+Aug!M21+Sept!M21+Oct!M21)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42">
        <f>July!G23</f>
        <v>0</v>
      </c>
      <c r="I23" s="114"/>
      <c r="K23" s="114"/>
      <c r="M23" s="42">
        <f>SUM(I23+K23)</f>
        <v>0</v>
      </c>
      <c r="O23" s="42">
        <f>SUM(July!M23+Aug!M23+Sept!M23+Oct!M23)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42">
        <f>July!G25</f>
        <v>0</v>
      </c>
      <c r="I25" s="114"/>
      <c r="K25" s="114"/>
      <c r="M25" s="42">
        <f>SUM(I25+K25)</f>
        <v>0</v>
      </c>
      <c r="O25" s="42">
        <f>SUM(July!M25+Aug!M25+Sept!M25+Oct!M25)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42">
        <f>July!G27</f>
        <v>0</v>
      </c>
      <c r="I27" s="114"/>
      <c r="K27" s="114"/>
      <c r="M27" s="42">
        <f>SUM(I27+K27)</f>
        <v>0</v>
      </c>
      <c r="O27" s="42">
        <f>SUM(July!M27+Aug!M27+Sept!M27+Oct!M27)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42">
        <f>July!G29</f>
        <v>0</v>
      </c>
      <c r="I29" s="114"/>
      <c r="K29" s="114"/>
      <c r="M29" s="42">
        <f>SUM(I29+K29)</f>
        <v>0</v>
      </c>
      <c r="O29" s="42">
        <f>SUM(July!M29+Aug!M29+Sept!M29+Oct!M29)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SUM(July!M31+Aug!M31+Sept!M31+Oct!M31)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69" t="s">
        <v>46</v>
      </c>
      <c r="B57" s="170"/>
      <c r="C57" s="170"/>
      <c r="D57" s="170"/>
      <c r="E57" s="170"/>
      <c r="F57" s="170"/>
      <c r="G57" s="170"/>
      <c r="H57" s="170"/>
      <c r="I57" s="170"/>
      <c r="J57" s="170"/>
      <c r="K57" s="170"/>
      <c r="L57" s="170"/>
      <c r="M57" s="170"/>
      <c r="N57" s="170"/>
      <c r="O57" s="170"/>
      <c r="P57" s="170"/>
      <c r="Q57" s="170"/>
      <c r="R57" s="171"/>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Q3</f>
        <v>K</v>
      </c>
      <c r="J63" s="199"/>
      <c r="K63" s="199"/>
      <c r="L63" s="213"/>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150" t="s">
        <v>64</v>
      </c>
      <c r="P64" s="152"/>
      <c r="Q64" s="152"/>
      <c r="R64" s="151"/>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2" t="str">
        <f>I63</f>
        <v>K</v>
      </c>
      <c r="P65" s="123"/>
      <c r="Q65" s="123" t="s">
        <v>77</v>
      </c>
      <c r="R65" s="108"/>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96"/>
      <c r="B67" s="198"/>
      <c r="C67" s="196"/>
      <c r="D67" s="198"/>
      <c r="E67" s="60"/>
      <c r="F67" s="60"/>
      <c r="G67" s="153"/>
      <c r="H67" s="164"/>
      <c r="I67" s="153"/>
      <c r="J67" s="164"/>
      <c r="K67" s="153"/>
      <c r="L67" s="164"/>
      <c r="M67" s="196"/>
      <c r="N67" s="198"/>
      <c r="O67" s="153"/>
      <c r="P67" s="154"/>
      <c r="Q67" s="154"/>
      <c r="R67" s="164"/>
    </row>
    <row r="68" spans="1:18" s="51" customFormat="1" ht="11.25" customHeight="1" x14ac:dyDescent="0.25">
      <c r="A68" s="145" t="s">
        <v>71</v>
      </c>
      <c r="B68" s="146"/>
      <c r="C68" s="146"/>
      <c r="D68" s="146"/>
      <c r="E68" s="146"/>
      <c r="F68" s="146"/>
      <c r="G68" s="146"/>
      <c r="H68" s="147"/>
      <c r="I68" s="145" t="s">
        <v>31</v>
      </c>
      <c r="J68" s="146"/>
      <c r="K68" s="146"/>
      <c r="L68" s="147"/>
      <c r="M68" s="145" t="s">
        <v>72</v>
      </c>
      <c r="N68" s="146"/>
      <c r="O68" s="201"/>
      <c r="P68" s="145" t="s">
        <v>73</v>
      </c>
      <c r="Q68" s="146"/>
      <c r="R68" s="147"/>
    </row>
    <row r="69" spans="1:18" s="52" customFormat="1" ht="13.5" customHeight="1" x14ac:dyDescent="0.25">
      <c r="A69" s="153"/>
      <c r="B69" s="154"/>
      <c r="C69" s="154"/>
      <c r="D69" s="154"/>
      <c r="E69" s="154"/>
      <c r="F69" s="154"/>
      <c r="G69" s="154"/>
      <c r="H69" s="164"/>
      <c r="I69" s="153"/>
      <c r="J69" s="154"/>
      <c r="K69" s="154"/>
      <c r="L69" s="164"/>
      <c r="M69" s="153"/>
      <c r="N69" s="154"/>
      <c r="O69" s="154"/>
      <c r="P69" s="153"/>
      <c r="Q69" s="154"/>
      <c r="R69" s="164"/>
    </row>
    <row r="70" spans="1:18" s="82" customFormat="1" ht="7.5" customHeight="1" x14ac:dyDescent="0.25"/>
  </sheetData>
  <sheetProtection algorithmName="SHA-512" hashValue="lrX2hiVcRJyyA4mtmZmZviQNmvpJXpE8g5SF2KnR8JO4D0Dj1cmrxVUtbYQ/kIGr5BSuGEA4eIPUg8n0BT8ecw==" saltValue="wPIAZ8ArmIj3fXf2X9ly7A==" spinCount="100000" sheet="1" selectLockedCells="1"/>
  <mergeCells count="88">
    <mergeCell ref="B13:H13"/>
    <mergeCell ref="F15:H15"/>
    <mergeCell ref="A17:R17"/>
    <mergeCell ref="G38:I38"/>
    <mergeCell ref="O38:Q38"/>
    <mergeCell ref="B21:E21"/>
    <mergeCell ref="B23:E23"/>
    <mergeCell ref="B25:E25"/>
    <mergeCell ref="B27:E27"/>
    <mergeCell ref="B29:E29"/>
    <mergeCell ref="B24:E24"/>
    <mergeCell ref="B26:E26"/>
    <mergeCell ref="B28:E28"/>
    <mergeCell ref="A4:I4"/>
    <mergeCell ref="B5:I8"/>
    <mergeCell ref="A9:I9"/>
    <mergeCell ref="B11:H11"/>
    <mergeCell ref="B12:H12"/>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A62:H62"/>
    <mergeCell ref="I62:L62"/>
    <mergeCell ref="M62:R62"/>
    <mergeCell ref="M63:R63"/>
    <mergeCell ref="A64:B64"/>
    <mergeCell ref="C64:D64"/>
    <mergeCell ref="I64:J64"/>
    <mergeCell ref="K64:L64"/>
    <mergeCell ref="M64:N64"/>
    <mergeCell ref="O64:R64"/>
    <mergeCell ref="C67:D67"/>
    <mergeCell ref="G67:H67"/>
    <mergeCell ref="I67:J67"/>
    <mergeCell ref="K67:L67"/>
    <mergeCell ref="A63:H63"/>
    <mergeCell ref="I63:L63"/>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A68:H68"/>
    <mergeCell ref="I68:L68"/>
    <mergeCell ref="M68:O68"/>
    <mergeCell ref="P68:R68"/>
    <mergeCell ref="A69:H69"/>
    <mergeCell ref="I69:L69"/>
    <mergeCell ref="M69:O69"/>
    <mergeCell ref="P69:R69"/>
  </mergeCells>
  <pageMargins left="0.25" right="0.25" top="0.25" bottom="0.25" header="0.25" footer="0.1"/>
  <pageSetup orientation="portrait" r:id="rId1"/>
  <headerFooter>
    <oddFooter>&amp;L&amp;7AGR-2233 F (R/7/24)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9"/>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61"/>
      <c r="P3" s="63"/>
      <c r="Q3" s="64" t="str">
        <f>July!O3&amp;July!Q3</f>
        <v>K</v>
      </c>
      <c r="R3" s="78"/>
    </row>
    <row r="4" spans="1:18" s="69" customFormat="1" ht="14.25" customHeight="1" x14ac:dyDescent="0.2">
      <c r="A4" s="169" t="s">
        <v>24</v>
      </c>
      <c r="B4" s="170"/>
      <c r="C4" s="170"/>
      <c r="D4" s="170"/>
      <c r="E4" s="170"/>
      <c r="F4" s="170"/>
      <c r="G4" s="170"/>
      <c r="H4" s="170"/>
      <c r="I4" s="171"/>
      <c r="J4" s="79"/>
      <c r="K4" s="203" t="s">
        <v>74</v>
      </c>
      <c r="L4" s="203"/>
      <c r="M4" s="203"/>
      <c r="N4" s="203"/>
      <c r="O4" s="203"/>
      <c r="P4" s="203"/>
      <c r="Q4" s="203"/>
      <c r="R4" s="80"/>
    </row>
    <row r="5" spans="1:18" s="69" customFormat="1" ht="13.5" customHeight="1" x14ac:dyDescent="0.2">
      <c r="A5" s="70"/>
      <c r="B5" s="216" t="s">
        <v>86</v>
      </c>
      <c r="C5" s="180"/>
      <c r="D5" s="180"/>
      <c r="E5" s="180"/>
      <c r="F5" s="180"/>
      <c r="G5" s="180"/>
      <c r="H5" s="180"/>
      <c r="I5" s="181"/>
      <c r="J5" s="79"/>
      <c r="K5" s="204"/>
      <c r="L5" s="204"/>
      <c r="M5" s="204"/>
      <c r="N5" s="204"/>
      <c r="O5" s="204"/>
      <c r="P5" s="204"/>
      <c r="Q5" s="204"/>
      <c r="R5" s="80"/>
    </row>
    <row r="6" spans="1:18" s="69" customFormat="1" ht="13.5" customHeight="1" x14ac:dyDescent="0.2">
      <c r="A6" s="70"/>
      <c r="B6" s="216"/>
      <c r="C6" s="180"/>
      <c r="D6" s="180"/>
      <c r="E6" s="180"/>
      <c r="F6" s="180"/>
      <c r="G6" s="180"/>
      <c r="H6" s="180"/>
      <c r="I6" s="181"/>
      <c r="J6" s="79"/>
      <c r="K6" s="204"/>
      <c r="L6" s="204"/>
      <c r="M6" s="204"/>
      <c r="N6" s="204"/>
      <c r="O6" s="204"/>
      <c r="P6" s="204"/>
      <c r="Q6" s="204"/>
      <c r="R6" s="80"/>
    </row>
    <row r="7" spans="1:18" s="69" customFormat="1" ht="13.5" customHeight="1" x14ac:dyDescent="0.2">
      <c r="A7" s="70"/>
      <c r="B7" s="180"/>
      <c r="C7" s="180"/>
      <c r="D7" s="180"/>
      <c r="E7" s="180"/>
      <c r="F7" s="180"/>
      <c r="G7" s="180"/>
      <c r="H7" s="180"/>
      <c r="I7" s="181"/>
      <c r="J7" s="79"/>
      <c r="K7" s="204"/>
      <c r="L7" s="204"/>
      <c r="M7" s="204"/>
      <c r="N7" s="204"/>
      <c r="O7" s="204"/>
      <c r="P7" s="204"/>
      <c r="Q7" s="204"/>
      <c r="R7" s="80"/>
    </row>
    <row r="8" spans="1:18" s="69" customFormat="1" ht="13.5" customHeight="1" x14ac:dyDescent="0.2">
      <c r="A8" s="81"/>
      <c r="B8" s="182"/>
      <c r="C8" s="182"/>
      <c r="D8" s="182"/>
      <c r="E8" s="182"/>
      <c r="F8" s="182"/>
      <c r="G8" s="182"/>
      <c r="H8" s="182"/>
      <c r="I8" s="183"/>
      <c r="J8" s="79"/>
      <c r="K8" s="204"/>
      <c r="L8" s="204"/>
      <c r="M8" s="204"/>
      <c r="N8" s="204"/>
      <c r="O8" s="204"/>
      <c r="P8" s="204"/>
      <c r="Q8" s="204"/>
      <c r="R8" s="80"/>
    </row>
    <row r="9" spans="1:18" s="3" customFormat="1" ht="14.25" customHeight="1" x14ac:dyDescent="0.2">
      <c r="A9" s="205" t="s">
        <v>26</v>
      </c>
      <c r="B9" s="206"/>
      <c r="C9" s="206"/>
      <c r="D9" s="206"/>
      <c r="E9" s="206"/>
      <c r="F9" s="206"/>
      <c r="G9" s="206"/>
      <c r="H9" s="206"/>
      <c r="I9" s="207"/>
      <c r="J9" s="7"/>
      <c r="K9" s="204"/>
      <c r="L9" s="204"/>
      <c r="M9" s="204"/>
      <c r="N9" s="204"/>
      <c r="O9" s="204"/>
      <c r="P9" s="204"/>
      <c r="Q9" s="204"/>
      <c r="R9" s="8"/>
    </row>
    <row r="10" spans="1:18" s="1" customFormat="1" ht="12" customHeight="1" x14ac:dyDescent="0.2">
      <c r="A10" s="9"/>
      <c r="B10" s="109" t="s">
        <v>27</v>
      </c>
      <c r="C10" s="10"/>
      <c r="D10" s="10"/>
      <c r="E10" s="10"/>
      <c r="F10" s="10"/>
      <c r="G10" s="10"/>
      <c r="H10" s="10"/>
      <c r="I10" s="11"/>
      <c r="J10" s="6"/>
      <c r="K10" s="131"/>
      <c r="L10" s="131"/>
      <c r="M10" s="131"/>
      <c r="N10" s="131"/>
      <c r="O10" s="131"/>
      <c r="P10" s="131"/>
      <c r="Q10" s="131"/>
      <c r="R10" s="8"/>
    </row>
    <row r="11" spans="1:18" s="1" customFormat="1" ht="15" customHeight="1" x14ac:dyDescent="0.2">
      <c r="A11" s="6"/>
      <c r="B11" s="208">
        <f>July!B11</f>
        <v>0</v>
      </c>
      <c r="C11" s="208"/>
      <c r="D11" s="208"/>
      <c r="E11" s="208"/>
      <c r="F11" s="208"/>
      <c r="G11" s="208"/>
      <c r="H11" s="208"/>
      <c r="I11" s="39"/>
      <c r="J11" s="6"/>
      <c r="K11" s="132"/>
      <c r="L11" s="132"/>
      <c r="M11" s="132"/>
      <c r="N11" s="132"/>
      <c r="O11" s="132"/>
      <c r="P11" s="132"/>
      <c r="Q11" s="132"/>
      <c r="R11" s="5"/>
    </row>
    <row r="12" spans="1:18" s="1" customFormat="1" ht="12" customHeight="1" x14ac:dyDescent="0.2">
      <c r="A12" s="6"/>
      <c r="B12" s="208">
        <f>July!B12</f>
        <v>0</v>
      </c>
      <c r="C12" s="214"/>
      <c r="D12" s="214"/>
      <c r="E12" s="214"/>
      <c r="F12" s="214"/>
      <c r="G12" s="214"/>
      <c r="H12" s="214"/>
      <c r="I12" s="39"/>
      <c r="J12" s="6"/>
      <c r="K12" s="190" t="s">
        <v>28</v>
      </c>
      <c r="L12" s="190"/>
      <c r="M12" s="190"/>
      <c r="N12" s="190"/>
      <c r="O12" s="190"/>
      <c r="P12" s="190"/>
      <c r="Q12" s="190"/>
      <c r="R12" s="5"/>
    </row>
    <row r="13" spans="1:18" s="1" customFormat="1" ht="15" customHeight="1" x14ac:dyDescent="0.2">
      <c r="A13" s="6"/>
      <c r="B13" s="208">
        <f>July!B13</f>
        <v>0</v>
      </c>
      <c r="C13" s="208"/>
      <c r="D13" s="208"/>
      <c r="E13" s="208"/>
      <c r="F13" s="208"/>
      <c r="G13" s="208"/>
      <c r="H13" s="208"/>
      <c r="I13" s="39"/>
      <c r="J13" s="6"/>
      <c r="K13" s="191"/>
      <c r="L13" s="191"/>
      <c r="M13" s="191"/>
      <c r="O13" s="191"/>
      <c r="P13" s="191"/>
      <c r="Q13" s="191"/>
      <c r="R13" s="5"/>
    </row>
    <row r="14" spans="1:18" s="1" customFormat="1" ht="3" customHeight="1" x14ac:dyDescent="0.2">
      <c r="A14" s="6"/>
      <c r="B14" s="17"/>
      <c r="C14" s="17"/>
      <c r="D14" s="17"/>
      <c r="E14" s="17"/>
      <c r="F14" s="17"/>
      <c r="G14" s="17"/>
      <c r="H14" s="17"/>
      <c r="I14" s="18"/>
      <c r="K14" s="190"/>
      <c r="L14" s="190"/>
      <c r="M14" s="190"/>
      <c r="O14" s="190"/>
      <c r="P14" s="190"/>
      <c r="Q14" s="190"/>
      <c r="R14" s="5"/>
    </row>
    <row r="15" spans="1:18" s="1" customFormat="1" ht="12" customHeight="1" x14ac:dyDescent="0.2">
      <c r="A15" s="6"/>
      <c r="B15" s="111" t="s">
        <v>29</v>
      </c>
      <c r="C15" s="15"/>
      <c r="D15" s="15"/>
      <c r="E15" s="15"/>
      <c r="F15" s="209">
        <f>July!F15</f>
        <v>0</v>
      </c>
      <c r="G15" s="215"/>
      <c r="H15" s="215"/>
      <c r="I15" s="16"/>
      <c r="K15" s="190" t="s">
        <v>30</v>
      </c>
      <c r="L15" s="190"/>
      <c r="M15" s="190"/>
      <c r="O15" s="190" t="s">
        <v>31</v>
      </c>
      <c r="P15" s="190"/>
      <c r="Q15" s="190"/>
      <c r="R15" s="5"/>
    </row>
    <row r="16" spans="1:18" s="1" customFormat="1" ht="6" customHeight="1" x14ac:dyDescent="0.2">
      <c r="A16" s="12"/>
      <c r="B16" s="13"/>
      <c r="C16" s="13"/>
      <c r="D16" s="13"/>
      <c r="E16" s="13"/>
      <c r="F16" s="13"/>
      <c r="G16" s="13"/>
      <c r="H16" s="13"/>
      <c r="I16" s="14"/>
      <c r="J16" s="6"/>
      <c r="K16" s="190"/>
      <c r="L16" s="190"/>
      <c r="M16" s="190"/>
      <c r="O16" s="190"/>
      <c r="P16" s="190"/>
      <c r="Q16" s="190"/>
      <c r="R16" s="5"/>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42">
        <f>July!G21</f>
        <v>0</v>
      </c>
      <c r="I21" s="114"/>
      <c r="K21" s="114"/>
      <c r="M21" s="42">
        <f>SUM(I21+K21)</f>
        <v>0</v>
      </c>
      <c r="O21" s="42">
        <f>SUM(July!M21+Aug!M21+Sept!M21+Oct!M21+Nov!M21)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42">
        <f>July!G23</f>
        <v>0</v>
      </c>
      <c r="I23" s="114"/>
      <c r="K23" s="114"/>
      <c r="M23" s="42">
        <f>SUM(I23+K23)</f>
        <v>0</v>
      </c>
      <c r="O23" s="42">
        <f>SUM(July!M23+Aug!M23+Sept!M23+Oct!M23+Nov!M23)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42">
        <f>July!G25</f>
        <v>0</v>
      </c>
      <c r="I25" s="114"/>
      <c r="K25" s="114"/>
      <c r="M25" s="42">
        <f>SUM(I25+K25)</f>
        <v>0</v>
      </c>
      <c r="O25" s="42">
        <f>SUM(July!M25+Aug!M25+Sept!M25+Oct!M25+Nov!M25)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42">
        <f>July!G27</f>
        <v>0</v>
      </c>
      <c r="I27" s="114"/>
      <c r="K27" s="114"/>
      <c r="M27" s="42">
        <f>SUM(I27+K27)</f>
        <v>0</v>
      </c>
      <c r="O27" s="42">
        <f>SUM(July!M27+Aug!M27+Sept!M27+Oct!M27+Nov!M27)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42">
        <f>July!G29</f>
        <v>0</v>
      </c>
      <c r="I29" s="114"/>
      <c r="K29" s="114"/>
      <c r="M29" s="42">
        <f>SUM(I29+K29)</f>
        <v>0</v>
      </c>
      <c r="O29" s="42">
        <f>SUM(July!M29+Aug!M29+Sept!M29+Oct!M29+Nov!M29)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SUM(July!M31+Aug!M31+Sept!M31+Oct!M31+Nov!M31)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69" t="s">
        <v>46</v>
      </c>
      <c r="B57" s="170"/>
      <c r="C57" s="170"/>
      <c r="D57" s="170"/>
      <c r="E57" s="170"/>
      <c r="F57" s="170"/>
      <c r="G57" s="170"/>
      <c r="H57" s="170"/>
      <c r="I57" s="170"/>
      <c r="J57" s="170"/>
      <c r="K57" s="170"/>
      <c r="L57" s="170"/>
      <c r="M57" s="170"/>
      <c r="N57" s="170"/>
      <c r="O57" s="170"/>
      <c r="P57" s="170"/>
      <c r="Q57" s="170"/>
      <c r="R57" s="171"/>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Q3</f>
        <v>K</v>
      </c>
      <c r="J63" s="199"/>
      <c r="K63" s="199"/>
      <c r="L63" s="213"/>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210" t="s">
        <v>64</v>
      </c>
      <c r="P64" s="211"/>
      <c r="Q64" s="211"/>
      <c r="R64" s="212"/>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4" t="str">
        <f>I63</f>
        <v>K</v>
      </c>
      <c r="P65" s="125" t="s">
        <v>78</v>
      </c>
      <c r="R65" s="126"/>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96"/>
      <c r="B67" s="198"/>
      <c r="C67" s="196"/>
      <c r="D67" s="198"/>
      <c r="E67" s="60"/>
      <c r="F67" s="60"/>
      <c r="G67" s="153"/>
      <c r="H67" s="164"/>
      <c r="I67" s="153"/>
      <c r="J67" s="164"/>
      <c r="K67" s="153"/>
      <c r="L67" s="164"/>
      <c r="M67" s="196"/>
      <c r="N67" s="198"/>
      <c r="O67" s="153"/>
      <c r="P67" s="154"/>
      <c r="Q67" s="154"/>
      <c r="R67" s="164"/>
    </row>
    <row r="68" spans="1:18" s="51" customFormat="1" ht="11.25" customHeight="1" x14ac:dyDescent="0.25">
      <c r="A68" s="145" t="s">
        <v>71</v>
      </c>
      <c r="B68" s="146"/>
      <c r="C68" s="146"/>
      <c r="D68" s="146"/>
      <c r="E68" s="146"/>
      <c r="F68" s="146"/>
      <c r="G68" s="146"/>
      <c r="H68" s="147"/>
      <c r="I68" s="145" t="s">
        <v>31</v>
      </c>
      <c r="J68" s="146"/>
      <c r="K68" s="146"/>
      <c r="L68" s="147"/>
      <c r="M68" s="145" t="s">
        <v>72</v>
      </c>
      <c r="N68" s="146"/>
      <c r="O68" s="201"/>
      <c r="P68" s="145" t="s">
        <v>73</v>
      </c>
      <c r="Q68" s="146"/>
      <c r="R68" s="147"/>
    </row>
    <row r="69" spans="1:18" s="52" customFormat="1" ht="13.5" customHeight="1" x14ac:dyDescent="0.25">
      <c r="A69" s="153"/>
      <c r="B69" s="154"/>
      <c r="C69" s="154"/>
      <c r="D69" s="154"/>
      <c r="E69" s="154"/>
      <c r="F69" s="154"/>
      <c r="G69" s="154"/>
      <c r="H69" s="164"/>
      <c r="I69" s="153"/>
      <c r="J69" s="154"/>
      <c r="K69" s="154"/>
      <c r="L69" s="164"/>
      <c r="M69" s="153"/>
      <c r="N69" s="154"/>
      <c r="O69" s="154"/>
      <c r="P69" s="153"/>
      <c r="Q69" s="154"/>
      <c r="R69" s="164"/>
    </row>
  </sheetData>
  <sheetProtection algorithmName="SHA-512" hashValue="4xpEbi1lWsQqoHISZbTRgluHdjjxvw+jw8292u9g00e6F6m9PBtfGGrczb95p3bIrnTJcRafeTg6e5irQvwfow==" saltValue="8JMnxd5CAG2Q8w4j/FP9Dg==" spinCount="100000" sheet="1" selectLockedCells="1"/>
  <mergeCells count="88">
    <mergeCell ref="B13:H13"/>
    <mergeCell ref="F15:H15"/>
    <mergeCell ref="A17:R17"/>
    <mergeCell ref="G38:I38"/>
    <mergeCell ref="O38:Q38"/>
    <mergeCell ref="B21:E21"/>
    <mergeCell ref="B23:E23"/>
    <mergeCell ref="B25:E25"/>
    <mergeCell ref="B27:E27"/>
    <mergeCell ref="B29:E29"/>
    <mergeCell ref="B24:E24"/>
    <mergeCell ref="B26:E26"/>
    <mergeCell ref="B28:E28"/>
    <mergeCell ref="A4:I4"/>
    <mergeCell ref="B5:I8"/>
    <mergeCell ref="A9:I9"/>
    <mergeCell ref="B11:H11"/>
    <mergeCell ref="B12:H12"/>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A62:H62"/>
    <mergeCell ref="I62:L62"/>
    <mergeCell ref="M62:R62"/>
    <mergeCell ref="M63:R63"/>
    <mergeCell ref="A64:B64"/>
    <mergeCell ref="C64:D64"/>
    <mergeCell ref="I64:J64"/>
    <mergeCell ref="K64:L64"/>
    <mergeCell ref="M64:N64"/>
    <mergeCell ref="O64:R64"/>
    <mergeCell ref="C67:D67"/>
    <mergeCell ref="G67:H67"/>
    <mergeCell ref="I67:J67"/>
    <mergeCell ref="K67:L67"/>
    <mergeCell ref="A63:H63"/>
    <mergeCell ref="I63:L63"/>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A68:H68"/>
    <mergeCell ref="I68:L68"/>
    <mergeCell ref="M68:O68"/>
    <mergeCell ref="P68:R68"/>
    <mergeCell ref="A69:H69"/>
    <mergeCell ref="I69:L69"/>
    <mergeCell ref="M69:O69"/>
    <mergeCell ref="P69:R69"/>
  </mergeCells>
  <pageMargins left="0.25" right="0.25" top="0.25" bottom="0.25" header="0.25" footer="0.1"/>
  <pageSetup orientation="portrait" r:id="rId1"/>
  <headerFooter>
    <oddFooter>&amp;L&amp;7AGR-2233 F (R/7/24)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9"/>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61"/>
      <c r="P3" s="63"/>
      <c r="Q3" s="64" t="str">
        <f>July!O3&amp;July!Q3</f>
        <v>K</v>
      </c>
      <c r="R3" s="78"/>
    </row>
    <row r="4" spans="1:18" s="69" customFormat="1" ht="14.25" customHeight="1" x14ac:dyDescent="0.2">
      <c r="A4" s="169" t="s">
        <v>24</v>
      </c>
      <c r="B4" s="170"/>
      <c r="C4" s="170"/>
      <c r="D4" s="170"/>
      <c r="E4" s="170"/>
      <c r="F4" s="170"/>
      <c r="G4" s="170"/>
      <c r="H4" s="170"/>
      <c r="I4" s="171"/>
      <c r="J4" s="79"/>
      <c r="K4" s="203" t="s">
        <v>74</v>
      </c>
      <c r="L4" s="203"/>
      <c r="M4" s="203"/>
      <c r="N4" s="203"/>
      <c r="O4" s="203"/>
      <c r="P4" s="203"/>
      <c r="Q4" s="203"/>
      <c r="R4" s="80"/>
    </row>
    <row r="5" spans="1:18" s="69" customFormat="1" ht="13.5" customHeight="1" x14ac:dyDescent="0.2">
      <c r="A5" s="70"/>
      <c r="B5" s="216" t="s">
        <v>86</v>
      </c>
      <c r="C5" s="180"/>
      <c r="D5" s="180"/>
      <c r="E5" s="180"/>
      <c r="F5" s="180"/>
      <c r="G5" s="180"/>
      <c r="H5" s="180"/>
      <c r="I5" s="181"/>
      <c r="J5" s="79"/>
      <c r="K5" s="204"/>
      <c r="L5" s="204"/>
      <c r="M5" s="204"/>
      <c r="N5" s="204"/>
      <c r="O5" s="204"/>
      <c r="P5" s="204"/>
      <c r="Q5" s="204"/>
      <c r="R5" s="80"/>
    </row>
    <row r="6" spans="1:18" s="69" customFormat="1" ht="13.5" customHeight="1" x14ac:dyDescent="0.2">
      <c r="A6" s="70"/>
      <c r="B6" s="216"/>
      <c r="C6" s="180"/>
      <c r="D6" s="180"/>
      <c r="E6" s="180"/>
      <c r="F6" s="180"/>
      <c r="G6" s="180"/>
      <c r="H6" s="180"/>
      <c r="I6" s="181"/>
      <c r="J6" s="79"/>
      <c r="K6" s="204"/>
      <c r="L6" s="204"/>
      <c r="M6" s="204"/>
      <c r="N6" s="204"/>
      <c r="O6" s="204"/>
      <c r="P6" s="204"/>
      <c r="Q6" s="204"/>
      <c r="R6" s="80"/>
    </row>
    <row r="7" spans="1:18" s="69" customFormat="1" ht="13.5" customHeight="1" x14ac:dyDescent="0.2">
      <c r="A7" s="70"/>
      <c r="B7" s="180"/>
      <c r="C7" s="180"/>
      <c r="D7" s="180"/>
      <c r="E7" s="180"/>
      <c r="F7" s="180"/>
      <c r="G7" s="180"/>
      <c r="H7" s="180"/>
      <c r="I7" s="181"/>
      <c r="J7" s="79"/>
      <c r="K7" s="204"/>
      <c r="L7" s="204"/>
      <c r="M7" s="204"/>
      <c r="N7" s="204"/>
      <c r="O7" s="204"/>
      <c r="P7" s="204"/>
      <c r="Q7" s="204"/>
      <c r="R7" s="80"/>
    </row>
    <row r="8" spans="1:18" s="69" customFormat="1" ht="13.5" customHeight="1" x14ac:dyDescent="0.2">
      <c r="A8" s="81"/>
      <c r="B8" s="182"/>
      <c r="C8" s="182"/>
      <c r="D8" s="182"/>
      <c r="E8" s="182"/>
      <c r="F8" s="182"/>
      <c r="G8" s="182"/>
      <c r="H8" s="182"/>
      <c r="I8" s="183"/>
      <c r="J8" s="79"/>
      <c r="K8" s="204"/>
      <c r="L8" s="204"/>
      <c r="M8" s="204"/>
      <c r="N8" s="204"/>
      <c r="O8" s="204"/>
      <c r="P8" s="204"/>
      <c r="Q8" s="204"/>
      <c r="R8" s="80"/>
    </row>
    <row r="9" spans="1:18" s="3" customFormat="1" ht="14.25" customHeight="1" x14ac:dyDescent="0.2">
      <c r="A9" s="205" t="s">
        <v>26</v>
      </c>
      <c r="B9" s="206"/>
      <c r="C9" s="206"/>
      <c r="D9" s="206"/>
      <c r="E9" s="206"/>
      <c r="F9" s="206"/>
      <c r="G9" s="206"/>
      <c r="H9" s="206"/>
      <c r="I9" s="207"/>
      <c r="J9" s="7"/>
      <c r="K9" s="204"/>
      <c r="L9" s="204"/>
      <c r="M9" s="204"/>
      <c r="N9" s="204"/>
      <c r="O9" s="204"/>
      <c r="P9" s="204"/>
      <c r="Q9" s="204"/>
      <c r="R9" s="8"/>
    </row>
    <row r="10" spans="1:18" s="1" customFormat="1" ht="12" customHeight="1" x14ac:dyDescent="0.2">
      <c r="A10" s="9"/>
      <c r="B10" s="109" t="s">
        <v>27</v>
      </c>
      <c r="C10" s="10"/>
      <c r="D10" s="10"/>
      <c r="E10" s="10"/>
      <c r="F10" s="10"/>
      <c r="G10" s="10"/>
      <c r="H10" s="10"/>
      <c r="I10" s="11"/>
      <c r="J10" s="6"/>
      <c r="K10" s="131"/>
      <c r="L10" s="131"/>
      <c r="M10" s="131"/>
      <c r="N10" s="131"/>
      <c r="O10" s="131"/>
      <c r="P10" s="131"/>
      <c r="Q10" s="131"/>
      <c r="R10" s="8"/>
    </row>
    <row r="11" spans="1:18" s="1" customFormat="1" ht="15" customHeight="1" x14ac:dyDescent="0.2">
      <c r="A11" s="6"/>
      <c r="B11" s="208">
        <f>July!B11</f>
        <v>0</v>
      </c>
      <c r="C11" s="208"/>
      <c r="D11" s="208"/>
      <c r="E11" s="208"/>
      <c r="F11" s="208"/>
      <c r="G11" s="208"/>
      <c r="H11" s="208"/>
      <c r="I11" s="39"/>
      <c r="J11" s="6"/>
      <c r="K11" s="132"/>
      <c r="L11" s="132"/>
      <c r="M11" s="132"/>
      <c r="N11" s="132"/>
      <c r="O11" s="132"/>
      <c r="P11" s="132"/>
      <c r="Q11" s="132"/>
      <c r="R11" s="5"/>
    </row>
    <row r="12" spans="1:18" s="1" customFormat="1" ht="12" customHeight="1" x14ac:dyDescent="0.2">
      <c r="A12" s="6"/>
      <c r="B12" s="208">
        <f>July!B12</f>
        <v>0</v>
      </c>
      <c r="C12" s="214"/>
      <c r="D12" s="214"/>
      <c r="E12" s="214"/>
      <c r="F12" s="214"/>
      <c r="G12" s="214"/>
      <c r="H12" s="214"/>
      <c r="I12" s="39"/>
      <c r="J12" s="6"/>
      <c r="K12" s="190" t="s">
        <v>28</v>
      </c>
      <c r="L12" s="190"/>
      <c r="M12" s="190"/>
      <c r="N12" s="190"/>
      <c r="O12" s="190"/>
      <c r="P12" s="190"/>
      <c r="Q12" s="190"/>
      <c r="R12" s="5"/>
    </row>
    <row r="13" spans="1:18" s="1" customFormat="1" ht="15" customHeight="1" x14ac:dyDescent="0.2">
      <c r="A13" s="6"/>
      <c r="B13" s="208">
        <f>July!B13</f>
        <v>0</v>
      </c>
      <c r="C13" s="208"/>
      <c r="D13" s="208"/>
      <c r="E13" s="208"/>
      <c r="F13" s="208"/>
      <c r="G13" s="208"/>
      <c r="H13" s="208"/>
      <c r="I13" s="39"/>
      <c r="J13" s="6"/>
      <c r="K13" s="191"/>
      <c r="L13" s="191"/>
      <c r="M13" s="191"/>
      <c r="O13" s="191"/>
      <c r="P13" s="191"/>
      <c r="Q13" s="191"/>
      <c r="R13" s="5"/>
    </row>
    <row r="14" spans="1:18" s="1" customFormat="1" ht="3" customHeight="1" x14ac:dyDescent="0.2">
      <c r="A14" s="6"/>
      <c r="B14" s="17"/>
      <c r="C14" s="17"/>
      <c r="D14" s="17"/>
      <c r="E14" s="17"/>
      <c r="F14" s="17"/>
      <c r="G14" s="17"/>
      <c r="H14" s="17"/>
      <c r="I14" s="18"/>
      <c r="K14" s="190"/>
      <c r="L14" s="190"/>
      <c r="M14" s="190"/>
      <c r="O14" s="190"/>
      <c r="P14" s="190"/>
      <c r="Q14" s="190"/>
      <c r="R14" s="5"/>
    </row>
    <row r="15" spans="1:18" s="1" customFormat="1" ht="12" customHeight="1" x14ac:dyDescent="0.2">
      <c r="A15" s="6"/>
      <c r="B15" s="111" t="s">
        <v>29</v>
      </c>
      <c r="C15" s="15"/>
      <c r="D15" s="15"/>
      <c r="E15" s="15"/>
      <c r="F15" s="209">
        <f>July!F15</f>
        <v>0</v>
      </c>
      <c r="G15" s="215"/>
      <c r="H15" s="215"/>
      <c r="I15" s="16"/>
      <c r="K15" s="190" t="s">
        <v>30</v>
      </c>
      <c r="L15" s="190"/>
      <c r="M15" s="190"/>
      <c r="O15" s="190" t="s">
        <v>31</v>
      </c>
      <c r="P15" s="190"/>
      <c r="Q15" s="190"/>
      <c r="R15" s="5"/>
    </row>
    <row r="16" spans="1:18" s="1" customFormat="1" ht="6" customHeight="1" x14ac:dyDescent="0.2">
      <c r="A16" s="12"/>
      <c r="B16" s="13"/>
      <c r="C16" s="13"/>
      <c r="D16" s="13"/>
      <c r="E16" s="13"/>
      <c r="F16" s="13"/>
      <c r="G16" s="13"/>
      <c r="H16" s="13"/>
      <c r="I16" s="14"/>
      <c r="J16" s="6"/>
      <c r="K16" s="190"/>
      <c r="L16" s="190"/>
      <c r="M16" s="190"/>
      <c r="O16" s="190"/>
      <c r="P16" s="190"/>
      <c r="Q16" s="190"/>
      <c r="R16" s="5"/>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42">
        <f>July!G21</f>
        <v>0</v>
      </c>
      <c r="I21" s="114"/>
      <c r="K21" s="114"/>
      <c r="M21" s="42">
        <f>SUM(I21+K21)</f>
        <v>0</v>
      </c>
      <c r="O21" s="42">
        <f>SUM(July!M21+Aug!M21+Sept!M21+Oct!M21+Nov!M21+Dec!M21)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42">
        <f>July!G23</f>
        <v>0</v>
      </c>
      <c r="I23" s="114"/>
      <c r="K23" s="114"/>
      <c r="M23" s="42">
        <f>SUM(I23+K23)</f>
        <v>0</v>
      </c>
      <c r="O23" s="42">
        <f>SUM(July!M23+Aug!M23+Sept!M23+Oct!M23+Nov!M23+Dec!M23)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42">
        <f>July!G25</f>
        <v>0</v>
      </c>
      <c r="I25" s="114"/>
      <c r="K25" s="114"/>
      <c r="M25" s="42">
        <f>SUM(I25+K25)</f>
        <v>0</v>
      </c>
      <c r="O25" s="42">
        <f>SUM(July!M25+Aug!M25+Sept!M25+Oct!M25+Nov!M25+Dec!M25)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42">
        <f>July!G27</f>
        <v>0</v>
      </c>
      <c r="I27" s="114"/>
      <c r="K27" s="114"/>
      <c r="M27" s="42">
        <f>SUM(I27+K27)</f>
        <v>0</v>
      </c>
      <c r="O27" s="42">
        <f>SUM(July!M27+Aug!M27+Sept!M27+Oct!M27+Nov!M27+Dec!M27)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42">
        <f>July!G29</f>
        <v>0</v>
      </c>
      <c r="I29" s="114"/>
      <c r="K29" s="114"/>
      <c r="M29" s="42">
        <f>SUM(I29+K29)</f>
        <v>0</v>
      </c>
      <c r="O29" s="42">
        <f>SUM(July!M29+Aug!M29+Sept!M29+Oct!M29+Nov!M29+Dec!M29)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SUM(July!M31+Aug!M31+Sept!M31+Oct!M31+Nov!M31+Dec!M31)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69" t="s">
        <v>46</v>
      </c>
      <c r="B57" s="170"/>
      <c r="C57" s="170"/>
      <c r="D57" s="170"/>
      <c r="E57" s="170"/>
      <c r="F57" s="170"/>
      <c r="G57" s="170"/>
      <c r="H57" s="170"/>
      <c r="I57" s="170"/>
      <c r="J57" s="170"/>
      <c r="K57" s="170"/>
      <c r="L57" s="170"/>
      <c r="M57" s="170"/>
      <c r="N57" s="170"/>
      <c r="O57" s="170"/>
      <c r="P57" s="170"/>
      <c r="Q57" s="170"/>
      <c r="R57" s="171"/>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Q3</f>
        <v>K</v>
      </c>
      <c r="J63" s="199"/>
      <c r="K63" s="199"/>
      <c r="L63" s="213"/>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210" t="s">
        <v>64</v>
      </c>
      <c r="P64" s="211"/>
      <c r="Q64" s="211"/>
      <c r="R64" s="212"/>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4" t="str">
        <f>I63</f>
        <v>K</v>
      </c>
      <c r="P65" s="125" t="s">
        <v>79</v>
      </c>
      <c r="R65" s="126"/>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96"/>
      <c r="B67" s="198"/>
      <c r="C67" s="196"/>
      <c r="D67" s="198"/>
      <c r="E67" s="60"/>
      <c r="F67" s="60"/>
      <c r="G67" s="153"/>
      <c r="H67" s="164"/>
      <c r="I67" s="153"/>
      <c r="J67" s="164"/>
      <c r="K67" s="153"/>
      <c r="L67" s="164"/>
      <c r="M67" s="196"/>
      <c r="N67" s="198"/>
      <c r="O67" s="153"/>
      <c r="P67" s="154"/>
      <c r="Q67" s="154"/>
      <c r="R67" s="164"/>
    </row>
    <row r="68" spans="1:18" s="51" customFormat="1" ht="11.25" customHeight="1" x14ac:dyDescent="0.25">
      <c r="A68" s="145" t="s">
        <v>71</v>
      </c>
      <c r="B68" s="146"/>
      <c r="C68" s="146"/>
      <c r="D68" s="146"/>
      <c r="E68" s="146"/>
      <c r="F68" s="146"/>
      <c r="G68" s="146"/>
      <c r="H68" s="147"/>
      <c r="I68" s="145" t="s">
        <v>31</v>
      </c>
      <c r="J68" s="146"/>
      <c r="K68" s="146"/>
      <c r="L68" s="147"/>
      <c r="M68" s="145" t="s">
        <v>72</v>
      </c>
      <c r="N68" s="146"/>
      <c r="O68" s="201"/>
      <c r="P68" s="145" t="s">
        <v>73</v>
      </c>
      <c r="Q68" s="146"/>
      <c r="R68" s="147"/>
    </row>
    <row r="69" spans="1:18" s="52" customFormat="1" ht="13.5" customHeight="1" x14ac:dyDescent="0.25">
      <c r="A69" s="153"/>
      <c r="B69" s="154"/>
      <c r="C69" s="154"/>
      <c r="D69" s="154"/>
      <c r="E69" s="154"/>
      <c r="F69" s="154"/>
      <c r="G69" s="154"/>
      <c r="H69" s="164"/>
      <c r="I69" s="153"/>
      <c r="J69" s="154"/>
      <c r="K69" s="154"/>
      <c r="L69" s="164"/>
      <c r="M69" s="153"/>
      <c r="N69" s="154"/>
      <c r="O69" s="154"/>
      <c r="P69" s="153"/>
      <c r="Q69" s="154"/>
      <c r="R69" s="164"/>
    </row>
  </sheetData>
  <sheetProtection algorithmName="SHA-512" hashValue="YqaQ2FU0Ga7YafpJMj+WpABBkf8xeBteCV7KnYtQlU0ou6NT81IieTFfMexsNo0Uluzygh7SSICGe3+2m8sTLA==" saltValue="2LcgXp1bytjA4nL67/Qd9A==" spinCount="100000" sheet="1" selectLockedCells="1"/>
  <mergeCells count="88">
    <mergeCell ref="B13:H13"/>
    <mergeCell ref="F15:H15"/>
    <mergeCell ref="A17:R17"/>
    <mergeCell ref="G38:I38"/>
    <mergeCell ref="O38:Q38"/>
    <mergeCell ref="B21:E21"/>
    <mergeCell ref="B23:E23"/>
    <mergeCell ref="B25:E25"/>
    <mergeCell ref="B27:E27"/>
    <mergeCell ref="B29:E29"/>
    <mergeCell ref="B24:E24"/>
    <mergeCell ref="B26:E26"/>
    <mergeCell ref="B28:E28"/>
    <mergeCell ref="A4:I4"/>
    <mergeCell ref="B5:I8"/>
    <mergeCell ref="A9:I9"/>
    <mergeCell ref="B11:H11"/>
    <mergeCell ref="B12:H12"/>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A62:H62"/>
    <mergeCell ref="I62:L62"/>
    <mergeCell ref="M62:R62"/>
    <mergeCell ref="M63:R63"/>
    <mergeCell ref="A64:B64"/>
    <mergeCell ref="C64:D64"/>
    <mergeCell ref="I64:J64"/>
    <mergeCell ref="K64:L64"/>
    <mergeCell ref="M64:N64"/>
    <mergeCell ref="O64:R64"/>
    <mergeCell ref="C67:D67"/>
    <mergeCell ref="G67:H67"/>
    <mergeCell ref="I67:J67"/>
    <mergeCell ref="K67:L67"/>
    <mergeCell ref="A63:H63"/>
    <mergeCell ref="I63:L63"/>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A68:H68"/>
    <mergeCell ref="I68:L68"/>
    <mergeCell ref="M68:O68"/>
    <mergeCell ref="P68:R68"/>
    <mergeCell ref="A69:H69"/>
    <mergeCell ref="I69:L69"/>
    <mergeCell ref="M69:O69"/>
    <mergeCell ref="P69:R69"/>
  </mergeCells>
  <pageMargins left="0.25" right="0.25" top="0.25" bottom="0.25" header="0.25" footer="0.1"/>
  <pageSetup orientation="portrait" r:id="rId1"/>
  <headerFooter>
    <oddFooter>&amp;L&amp;7AGR-2233 F (R/7/24)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61"/>
      <c r="P3" s="63"/>
      <c r="Q3" s="64" t="str">
        <f>July!O3&amp;July!Q3</f>
        <v>K</v>
      </c>
      <c r="R3" s="78"/>
    </row>
    <row r="4" spans="1:18" s="69" customFormat="1" ht="14.25" customHeight="1" x14ac:dyDescent="0.2">
      <c r="A4" s="169" t="s">
        <v>24</v>
      </c>
      <c r="B4" s="170"/>
      <c r="C4" s="170"/>
      <c r="D4" s="170"/>
      <c r="E4" s="170"/>
      <c r="F4" s="170"/>
      <c r="G4" s="170"/>
      <c r="H4" s="170"/>
      <c r="I4" s="171"/>
      <c r="J4" s="79"/>
      <c r="K4" s="203" t="s">
        <v>74</v>
      </c>
      <c r="L4" s="203"/>
      <c r="M4" s="203"/>
      <c r="N4" s="203"/>
      <c r="O4" s="203"/>
      <c r="P4" s="203"/>
      <c r="Q4" s="203"/>
      <c r="R4" s="80"/>
    </row>
    <row r="5" spans="1:18" s="69" customFormat="1" ht="13.5" customHeight="1" x14ac:dyDescent="0.2">
      <c r="A5" s="70"/>
      <c r="B5" s="216" t="s">
        <v>86</v>
      </c>
      <c r="C5" s="180"/>
      <c r="D5" s="180"/>
      <c r="E5" s="180"/>
      <c r="F5" s="180"/>
      <c r="G5" s="180"/>
      <c r="H5" s="180"/>
      <c r="I5" s="181"/>
      <c r="J5" s="79"/>
      <c r="K5" s="204"/>
      <c r="L5" s="204"/>
      <c r="M5" s="204"/>
      <c r="N5" s="204"/>
      <c r="O5" s="204"/>
      <c r="P5" s="204"/>
      <c r="Q5" s="204"/>
      <c r="R5" s="80"/>
    </row>
    <row r="6" spans="1:18" s="69" customFormat="1" ht="13.5" customHeight="1" x14ac:dyDescent="0.2">
      <c r="A6" s="70"/>
      <c r="B6" s="216"/>
      <c r="C6" s="180"/>
      <c r="D6" s="180"/>
      <c r="E6" s="180"/>
      <c r="F6" s="180"/>
      <c r="G6" s="180"/>
      <c r="H6" s="180"/>
      <c r="I6" s="181"/>
      <c r="J6" s="79"/>
      <c r="K6" s="204"/>
      <c r="L6" s="204"/>
      <c r="M6" s="204"/>
      <c r="N6" s="204"/>
      <c r="O6" s="204"/>
      <c r="P6" s="204"/>
      <c r="Q6" s="204"/>
      <c r="R6" s="80"/>
    </row>
    <row r="7" spans="1:18" s="69" customFormat="1" ht="13.5" customHeight="1" x14ac:dyDescent="0.2">
      <c r="A7" s="70"/>
      <c r="B7" s="180"/>
      <c r="C7" s="180"/>
      <c r="D7" s="180"/>
      <c r="E7" s="180"/>
      <c r="F7" s="180"/>
      <c r="G7" s="180"/>
      <c r="H7" s="180"/>
      <c r="I7" s="181"/>
      <c r="J7" s="79"/>
      <c r="K7" s="204"/>
      <c r="L7" s="204"/>
      <c r="M7" s="204"/>
      <c r="N7" s="204"/>
      <c r="O7" s="204"/>
      <c r="P7" s="204"/>
      <c r="Q7" s="204"/>
      <c r="R7" s="80"/>
    </row>
    <row r="8" spans="1:18" s="69" customFormat="1" ht="13.5" customHeight="1" x14ac:dyDescent="0.2">
      <c r="A8" s="81"/>
      <c r="B8" s="182"/>
      <c r="C8" s="182"/>
      <c r="D8" s="182"/>
      <c r="E8" s="182"/>
      <c r="F8" s="182"/>
      <c r="G8" s="182"/>
      <c r="H8" s="182"/>
      <c r="I8" s="183"/>
      <c r="J8" s="79"/>
      <c r="K8" s="204"/>
      <c r="L8" s="204"/>
      <c r="M8" s="204"/>
      <c r="N8" s="204"/>
      <c r="O8" s="204"/>
      <c r="P8" s="204"/>
      <c r="Q8" s="204"/>
      <c r="R8" s="80"/>
    </row>
    <row r="9" spans="1:18" s="3" customFormat="1" ht="14.25" customHeight="1" x14ac:dyDescent="0.2">
      <c r="A9" s="205" t="s">
        <v>26</v>
      </c>
      <c r="B9" s="206"/>
      <c r="C9" s="206"/>
      <c r="D9" s="206"/>
      <c r="E9" s="206"/>
      <c r="F9" s="206"/>
      <c r="G9" s="206"/>
      <c r="H9" s="206"/>
      <c r="I9" s="207"/>
      <c r="J9" s="7"/>
      <c r="K9" s="204"/>
      <c r="L9" s="204"/>
      <c r="M9" s="204"/>
      <c r="N9" s="204"/>
      <c r="O9" s="204"/>
      <c r="P9" s="204"/>
      <c r="Q9" s="204"/>
      <c r="R9" s="8"/>
    </row>
    <row r="10" spans="1:18" s="1" customFormat="1" ht="12" customHeight="1" x14ac:dyDescent="0.2">
      <c r="A10" s="9"/>
      <c r="B10" s="109" t="s">
        <v>27</v>
      </c>
      <c r="C10" s="10"/>
      <c r="D10" s="10"/>
      <c r="E10" s="10"/>
      <c r="F10" s="10"/>
      <c r="G10" s="10"/>
      <c r="H10" s="10"/>
      <c r="I10" s="11"/>
      <c r="J10" s="6"/>
      <c r="K10" s="131"/>
      <c r="L10" s="131"/>
      <c r="M10" s="131"/>
      <c r="N10" s="131"/>
      <c r="O10" s="131"/>
      <c r="P10" s="131"/>
      <c r="Q10" s="131"/>
      <c r="R10" s="8"/>
    </row>
    <row r="11" spans="1:18" s="1" customFormat="1" ht="15" customHeight="1" x14ac:dyDescent="0.2">
      <c r="A11" s="6"/>
      <c r="B11" s="208">
        <f>July!B11</f>
        <v>0</v>
      </c>
      <c r="C11" s="208"/>
      <c r="D11" s="208"/>
      <c r="E11" s="208"/>
      <c r="F11" s="208"/>
      <c r="G11" s="208"/>
      <c r="H11" s="208"/>
      <c r="I11" s="39"/>
      <c r="J11" s="6"/>
      <c r="K11" s="132"/>
      <c r="L11" s="132"/>
      <c r="M11" s="132"/>
      <c r="N11" s="132"/>
      <c r="O11" s="132"/>
      <c r="P11" s="132"/>
      <c r="Q11" s="132"/>
      <c r="R11" s="5"/>
    </row>
    <row r="12" spans="1:18" s="1" customFormat="1" ht="12" customHeight="1" x14ac:dyDescent="0.2">
      <c r="A12" s="6"/>
      <c r="B12" s="208">
        <f>July!B12</f>
        <v>0</v>
      </c>
      <c r="C12" s="214"/>
      <c r="D12" s="214"/>
      <c r="E12" s="214"/>
      <c r="F12" s="214"/>
      <c r="G12" s="214"/>
      <c r="H12" s="214"/>
      <c r="I12" s="39"/>
      <c r="J12" s="6"/>
      <c r="K12" s="190" t="s">
        <v>28</v>
      </c>
      <c r="L12" s="190"/>
      <c r="M12" s="190"/>
      <c r="N12" s="190"/>
      <c r="O12" s="190"/>
      <c r="P12" s="190"/>
      <c r="Q12" s="190"/>
      <c r="R12" s="5"/>
    </row>
    <row r="13" spans="1:18" s="1" customFormat="1" ht="15" customHeight="1" x14ac:dyDescent="0.2">
      <c r="A13" s="6"/>
      <c r="B13" s="208">
        <f>July!B13</f>
        <v>0</v>
      </c>
      <c r="C13" s="208"/>
      <c r="D13" s="208"/>
      <c r="E13" s="208"/>
      <c r="F13" s="208"/>
      <c r="G13" s="208"/>
      <c r="H13" s="208"/>
      <c r="I13" s="39"/>
      <c r="J13" s="6"/>
      <c r="K13" s="191"/>
      <c r="L13" s="191"/>
      <c r="M13" s="191"/>
      <c r="O13" s="191"/>
      <c r="P13" s="191"/>
      <c r="Q13" s="191"/>
      <c r="R13" s="5"/>
    </row>
    <row r="14" spans="1:18" s="1" customFormat="1" ht="3" customHeight="1" x14ac:dyDescent="0.2">
      <c r="A14" s="6"/>
      <c r="B14" s="17"/>
      <c r="C14" s="17"/>
      <c r="D14" s="17"/>
      <c r="E14" s="17"/>
      <c r="F14" s="17"/>
      <c r="G14" s="17"/>
      <c r="H14" s="17"/>
      <c r="I14" s="18"/>
      <c r="K14" s="190"/>
      <c r="L14" s="190"/>
      <c r="M14" s="190"/>
      <c r="O14" s="190"/>
      <c r="P14" s="190"/>
      <c r="Q14" s="190"/>
      <c r="R14" s="5"/>
    </row>
    <row r="15" spans="1:18" s="1" customFormat="1" ht="12" customHeight="1" x14ac:dyDescent="0.2">
      <c r="A15" s="6"/>
      <c r="B15" s="111" t="s">
        <v>29</v>
      </c>
      <c r="C15" s="15"/>
      <c r="D15" s="15"/>
      <c r="E15" s="15"/>
      <c r="F15" s="209">
        <f>July!F15</f>
        <v>0</v>
      </c>
      <c r="G15" s="215"/>
      <c r="H15" s="215"/>
      <c r="I15" s="16"/>
      <c r="K15" s="190" t="s">
        <v>30</v>
      </c>
      <c r="L15" s="190"/>
      <c r="M15" s="190"/>
      <c r="O15" s="190" t="s">
        <v>31</v>
      </c>
      <c r="P15" s="190"/>
      <c r="Q15" s="190"/>
      <c r="R15" s="5"/>
    </row>
    <row r="16" spans="1:18" s="1" customFormat="1" ht="6" customHeight="1" x14ac:dyDescent="0.2">
      <c r="A16" s="12"/>
      <c r="B16" s="13"/>
      <c r="C16" s="13"/>
      <c r="D16" s="13"/>
      <c r="E16" s="13"/>
      <c r="F16" s="13"/>
      <c r="G16" s="13"/>
      <c r="H16" s="13"/>
      <c r="I16" s="14"/>
      <c r="J16" s="6"/>
      <c r="K16" s="190"/>
      <c r="L16" s="190"/>
      <c r="M16" s="190"/>
      <c r="O16" s="190"/>
      <c r="P16" s="190"/>
      <c r="Q16" s="190"/>
      <c r="R16" s="5"/>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42">
        <f>July!G21</f>
        <v>0</v>
      </c>
      <c r="I21" s="114"/>
      <c r="K21" s="114"/>
      <c r="M21" s="42">
        <f>SUM(I21+K21)</f>
        <v>0</v>
      </c>
      <c r="O21" s="42">
        <f>SUM(July!M21+Aug!M21+Sept!M21+Oct!M21+Nov!M21+Dec!M21+Jan!M21)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42">
        <f>July!G23</f>
        <v>0</v>
      </c>
      <c r="I23" s="114"/>
      <c r="K23" s="114"/>
      <c r="M23" s="42">
        <f>SUM(I23+K23)</f>
        <v>0</v>
      </c>
      <c r="O23" s="42">
        <f>SUM(July!M23+Aug!M23+Sept!M23+Oct!M23+Nov!M23+Dec!M23+Jan!M23)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42">
        <f>July!G25</f>
        <v>0</v>
      </c>
      <c r="I25" s="114"/>
      <c r="K25" s="114"/>
      <c r="M25" s="42">
        <f>SUM(I25+K25)</f>
        <v>0</v>
      </c>
      <c r="O25" s="42">
        <f>SUM(July!M25+Aug!M25+Sept!M25+Oct!M25+Nov!M25+Dec!M25+Jan!M25)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42">
        <f>July!G27</f>
        <v>0</v>
      </c>
      <c r="I27" s="114"/>
      <c r="K27" s="114"/>
      <c r="M27" s="42">
        <f>SUM(I27+K27)</f>
        <v>0</v>
      </c>
      <c r="O27" s="42">
        <f>SUM(July!M27+Aug!M27+Sept!M27+Oct!M27+Nov!M27+Dec!M27+Jan!M27)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42">
        <f>July!G29</f>
        <v>0</v>
      </c>
      <c r="I29" s="114"/>
      <c r="K29" s="114"/>
      <c r="M29" s="42">
        <f>SUM(I29+K29)</f>
        <v>0</v>
      </c>
      <c r="O29" s="42">
        <f>SUM(July!M29+Aug!M29+Sept!M29+Oct!M29+Nov!M29+Dec!M29+Jan!M29)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SUM(July!M31+Aug!M31+Sept!M31+Oct!M31+Nov!M31+Dec!M31+Jan!M31)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69" t="s">
        <v>46</v>
      </c>
      <c r="B57" s="170"/>
      <c r="C57" s="170"/>
      <c r="D57" s="170"/>
      <c r="E57" s="170"/>
      <c r="F57" s="170"/>
      <c r="G57" s="170"/>
      <c r="H57" s="170"/>
      <c r="I57" s="170"/>
      <c r="J57" s="170"/>
      <c r="K57" s="170"/>
      <c r="L57" s="170"/>
      <c r="M57" s="170"/>
      <c r="N57" s="170"/>
      <c r="O57" s="170"/>
      <c r="P57" s="170"/>
      <c r="Q57" s="170"/>
      <c r="R57" s="171"/>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Q3</f>
        <v>K</v>
      </c>
      <c r="J63" s="199"/>
      <c r="K63" s="199"/>
      <c r="L63" s="213"/>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150" t="s">
        <v>64</v>
      </c>
      <c r="P64" s="152"/>
      <c r="Q64" s="152"/>
      <c r="R64" s="151"/>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2" t="str">
        <f>I63</f>
        <v>K</v>
      </c>
      <c r="P65" s="123"/>
      <c r="Q65" s="123" t="s">
        <v>80</v>
      </c>
      <c r="R65" s="108"/>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96"/>
      <c r="B67" s="198"/>
      <c r="C67" s="196"/>
      <c r="D67" s="198"/>
      <c r="E67" s="60"/>
      <c r="F67" s="60"/>
      <c r="G67" s="153"/>
      <c r="H67" s="164"/>
      <c r="I67" s="153"/>
      <c r="J67" s="164"/>
      <c r="K67" s="153"/>
      <c r="L67" s="164"/>
      <c r="M67" s="196"/>
      <c r="N67" s="198"/>
      <c r="O67" s="153"/>
      <c r="P67" s="154"/>
      <c r="Q67" s="154"/>
      <c r="R67" s="164"/>
    </row>
    <row r="68" spans="1:18" s="51" customFormat="1" ht="11.25" customHeight="1" x14ac:dyDescent="0.25">
      <c r="A68" s="145" t="s">
        <v>71</v>
      </c>
      <c r="B68" s="146"/>
      <c r="C68" s="146"/>
      <c r="D68" s="146"/>
      <c r="E68" s="146"/>
      <c r="F68" s="146"/>
      <c r="G68" s="146"/>
      <c r="H68" s="147"/>
      <c r="I68" s="145" t="s">
        <v>31</v>
      </c>
      <c r="J68" s="146"/>
      <c r="K68" s="146"/>
      <c r="L68" s="147"/>
      <c r="M68" s="145" t="s">
        <v>72</v>
      </c>
      <c r="N68" s="146"/>
      <c r="O68" s="201"/>
      <c r="P68" s="145" t="s">
        <v>73</v>
      </c>
      <c r="Q68" s="146"/>
      <c r="R68" s="147"/>
    </row>
    <row r="69" spans="1:18" s="52" customFormat="1" ht="13.5" customHeight="1" x14ac:dyDescent="0.25">
      <c r="A69" s="153"/>
      <c r="B69" s="154"/>
      <c r="C69" s="154"/>
      <c r="D69" s="154"/>
      <c r="E69" s="154"/>
      <c r="F69" s="154"/>
      <c r="G69" s="154"/>
      <c r="H69" s="164"/>
      <c r="I69" s="153"/>
      <c r="J69" s="154"/>
      <c r="K69" s="154"/>
      <c r="L69" s="164"/>
      <c r="M69" s="153"/>
      <c r="N69" s="154"/>
      <c r="O69" s="154"/>
      <c r="P69" s="153"/>
      <c r="Q69" s="154"/>
      <c r="R69" s="164"/>
    </row>
    <row r="70" spans="1:18" s="19" customFormat="1" ht="4.5" customHeight="1" x14ac:dyDescent="0.2">
      <c r="A70" s="27"/>
      <c r="B70" s="28"/>
      <c r="C70" s="28"/>
      <c r="D70" s="28"/>
      <c r="E70" s="28"/>
      <c r="F70" s="28"/>
      <c r="G70" s="28"/>
      <c r="H70" s="28"/>
      <c r="I70" s="28"/>
      <c r="J70" s="28"/>
      <c r="K70" s="28"/>
      <c r="L70" s="28"/>
      <c r="M70" s="28"/>
      <c r="N70" s="28"/>
      <c r="O70" s="28"/>
      <c r="P70" s="28"/>
      <c r="Q70" s="28"/>
      <c r="R70" s="29"/>
    </row>
  </sheetData>
  <sheetProtection algorithmName="SHA-512" hashValue="heWLGANV2Mm1izhVPbigMxlvz1RCkhp3SeXUzFp1Oi5viQ2xqo8aZ6x0PSztFAildZB8vouQMM9PLlF4inkmyg==" saltValue="U2rZloTMnqBytckocSW9yg==" spinCount="100000" sheet="1" selectLockedCells="1"/>
  <mergeCells count="88">
    <mergeCell ref="B13:H13"/>
    <mergeCell ref="F15:H15"/>
    <mergeCell ref="A17:R17"/>
    <mergeCell ref="G38:I38"/>
    <mergeCell ref="O38:Q38"/>
    <mergeCell ref="B21:E21"/>
    <mergeCell ref="B23:E23"/>
    <mergeCell ref="B25:E25"/>
    <mergeCell ref="B27:E27"/>
    <mergeCell ref="B29:E29"/>
    <mergeCell ref="B24:E24"/>
    <mergeCell ref="B26:E26"/>
    <mergeCell ref="B28:E28"/>
    <mergeCell ref="A4:I4"/>
    <mergeCell ref="B5:I8"/>
    <mergeCell ref="A9:I9"/>
    <mergeCell ref="B11:H11"/>
    <mergeCell ref="B12:H12"/>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A62:H62"/>
    <mergeCell ref="I62:L62"/>
    <mergeCell ref="M62:R62"/>
    <mergeCell ref="M63:R63"/>
    <mergeCell ref="A64:B64"/>
    <mergeCell ref="C64:D64"/>
    <mergeCell ref="I64:J64"/>
    <mergeCell ref="K64:L64"/>
    <mergeCell ref="M64:N64"/>
    <mergeCell ref="O64:R64"/>
    <mergeCell ref="C67:D67"/>
    <mergeCell ref="G67:H67"/>
    <mergeCell ref="I67:J67"/>
    <mergeCell ref="K67:L67"/>
    <mergeCell ref="A63:H63"/>
    <mergeCell ref="I63:L63"/>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A68:H68"/>
    <mergeCell ref="I68:L68"/>
    <mergeCell ref="M68:O68"/>
    <mergeCell ref="P68:R68"/>
    <mergeCell ref="A69:H69"/>
    <mergeCell ref="I69:L69"/>
    <mergeCell ref="M69:O69"/>
    <mergeCell ref="P69:R69"/>
  </mergeCells>
  <pageMargins left="0.25" right="0.25" top="0.25" bottom="0.25" header="0.25" footer="0.1"/>
  <pageSetup orientation="portrait" r:id="rId1"/>
  <headerFooter>
    <oddFooter>&amp;L&amp;7AGR-2233 F (R/7/24)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69" t="s">
        <v>18</v>
      </c>
      <c r="K1" s="170"/>
      <c r="L1" s="170"/>
      <c r="M1" s="170"/>
      <c r="N1" s="170"/>
      <c r="O1" s="170"/>
      <c r="P1" s="170"/>
      <c r="Q1" s="170"/>
      <c r="R1" s="171"/>
    </row>
    <row r="2" spans="1:18" s="69" customFormat="1" ht="12.75" x14ac:dyDescent="0.2">
      <c r="A2" s="70"/>
      <c r="B2" s="71"/>
      <c r="D2" s="72" t="s">
        <v>19</v>
      </c>
      <c r="E2" s="71"/>
      <c r="F2" s="71"/>
      <c r="G2" s="71"/>
      <c r="H2" s="71"/>
      <c r="I2" s="73"/>
      <c r="J2" s="172" t="s">
        <v>20</v>
      </c>
      <c r="K2" s="173"/>
      <c r="L2" s="173"/>
      <c r="M2" s="173"/>
      <c r="N2" s="174"/>
      <c r="O2" s="172" t="s">
        <v>21</v>
      </c>
      <c r="P2" s="173"/>
      <c r="Q2" s="173"/>
      <c r="R2" s="174"/>
    </row>
    <row r="3" spans="1:18" s="69" customFormat="1" ht="16.5" customHeight="1" x14ac:dyDescent="0.2">
      <c r="A3" s="74"/>
      <c r="B3" s="127"/>
      <c r="C3" s="63"/>
      <c r="D3" s="75" t="s">
        <v>22</v>
      </c>
      <c r="E3" s="127"/>
      <c r="F3" s="76"/>
      <c r="G3" s="63"/>
      <c r="H3" s="77"/>
      <c r="I3" s="128"/>
      <c r="J3" s="175">
        <v>4950</v>
      </c>
      <c r="K3" s="176"/>
      <c r="L3" s="176"/>
      <c r="M3" s="176"/>
      <c r="N3" s="177"/>
      <c r="O3" s="61"/>
      <c r="P3" s="63"/>
      <c r="Q3" s="64" t="str">
        <f>July!O3&amp;July!Q3</f>
        <v>K</v>
      </c>
      <c r="R3" s="78"/>
    </row>
    <row r="4" spans="1:18" s="69" customFormat="1" ht="14.25" customHeight="1" x14ac:dyDescent="0.2">
      <c r="A4" s="169" t="s">
        <v>24</v>
      </c>
      <c r="B4" s="170"/>
      <c r="C4" s="170"/>
      <c r="D4" s="170"/>
      <c r="E4" s="170"/>
      <c r="F4" s="170"/>
      <c r="G4" s="170"/>
      <c r="H4" s="170"/>
      <c r="I4" s="171"/>
      <c r="J4" s="79"/>
      <c r="K4" s="203" t="s">
        <v>74</v>
      </c>
      <c r="L4" s="203"/>
      <c r="M4" s="203"/>
      <c r="N4" s="203"/>
      <c r="O4" s="203"/>
      <c r="P4" s="203"/>
      <c r="Q4" s="203"/>
      <c r="R4" s="80"/>
    </row>
    <row r="5" spans="1:18" s="69" customFormat="1" ht="13.5" customHeight="1" x14ac:dyDescent="0.2">
      <c r="A5" s="70"/>
      <c r="B5" s="216" t="s">
        <v>86</v>
      </c>
      <c r="C5" s="180"/>
      <c r="D5" s="180"/>
      <c r="E5" s="180"/>
      <c r="F5" s="180"/>
      <c r="G5" s="180"/>
      <c r="H5" s="180"/>
      <c r="I5" s="181"/>
      <c r="J5" s="79"/>
      <c r="K5" s="204"/>
      <c r="L5" s="204"/>
      <c r="M5" s="204"/>
      <c r="N5" s="204"/>
      <c r="O5" s="204"/>
      <c r="P5" s="204"/>
      <c r="Q5" s="204"/>
      <c r="R5" s="80"/>
    </row>
    <row r="6" spans="1:18" s="69" customFormat="1" ht="13.5" customHeight="1" x14ac:dyDescent="0.2">
      <c r="A6" s="70"/>
      <c r="B6" s="216"/>
      <c r="C6" s="180"/>
      <c r="D6" s="180"/>
      <c r="E6" s="180"/>
      <c r="F6" s="180"/>
      <c r="G6" s="180"/>
      <c r="H6" s="180"/>
      <c r="I6" s="181"/>
      <c r="J6" s="79"/>
      <c r="K6" s="204"/>
      <c r="L6" s="204"/>
      <c r="M6" s="204"/>
      <c r="N6" s="204"/>
      <c r="O6" s="204"/>
      <c r="P6" s="204"/>
      <c r="Q6" s="204"/>
      <c r="R6" s="80"/>
    </row>
    <row r="7" spans="1:18" s="69" customFormat="1" ht="13.5" customHeight="1" x14ac:dyDescent="0.2">
      <c r="A7" s="70"/>
      <c r="B7" s="180"/>
      <c r="C7" s="180"/>
      <c r="D7" s="180"/>
      <c r="E7" s="180"/>
      <c r="F7" s="180"/>
      <c r="G7" s="180"/>
      <c r="H7" s="180"/>
      <c r="I7" s="181"/>
      <c r="J7" s="79"/>
      <c r="K7" s="204"/>
      <c r="L7" s="204"/>
      <c r="M7" s="204"/>
      <c r="N7" s="204"/>
      <c r="O7" s="204"/>
      <c r="P7" s="204"/>
      <c r="Q7" s="204"/>
      <c r="R7" s="80"/>
    </row>
    <row r="8" spans="1:18" s="69" customFormat="1" ht="13.5" customHeight="1" x14ac:dyDescent="0.2">
      <c r="A8" s="81"/>
      <c r="B8" s="182"/>
      <c r="C8" s="182"/>
      <c r="D8" s="182"/>
      <c r="E8" s="182"/>
      <c r="F8" s="182"/>
      <c r="G8" s="182"/>
      <c r="H8" s="182"/>
      <c r="I8" s="183"/>
      <c r="J8" s="79"/>
      <c r="K8" s="204"/>
      <c r="L8" s="204"/>
      <c r="M8" s="204"/>
      <c r="N8" s="204"/>
      <c r="O8" s="204"/>
      <c r="P8" s="204"/>
      <c r="Q8" s="204"/>
      <c r="R8" s="80"/>
    </row>
    <row r="9" spans="1:18" s="3" customFormat="1" ht="14.25" customHeight="1" x14ac:dyDescent="0.2">
      <c r="A9" s="205" t="s">
        <v>26</v>
      </c>
      <c r="B9" s="206"/>
      <c r="C9" s="206"/>
      <c r="D9" s="206"/>
      <c r="E9" s="206"/>
      <c r="F9" s="206"/>
      <c r="G9" s="206"/>
      <c r="H9" s="206"/>
      <c r="I9" s="207"/>
      <c r="J9" s="7"/>
      <c r="K9" s="204"/>
      <c r="L9" s="204"/>
      <c r="M9" s="204"/>
      <c r="N9" s="204"/>
      <c r="O9" s="204"/>
      <c r="P9" s="204"/>
      <c r="Q9" s="204"/>
      <c r="R9" s="8"/>
    </row>
    <row r="10" spans="1:18" s="1" customFormat="1" ht="12" customHeight="1" x14ac:dyDescent="0.2">
      <c r="A10" s="9"/>
      <c r="B10" s="109" t="s">
        <v>27</v>
      </c>
      <c r="C10" s="10"/>
      <c r="D10" s="10"/>
      <c r="E10" s="10"/>
      <c r="F10" s="10"/>
      <c r="G10" s="10"/>
      <c r="H10" s="10"/>
      <c r="I10" s="11"/>
      <c r="J10" s="6"/>
      <c r="K10" s="131"/>
      <c r="L10" s="131"/>
      <c r="M10" s="131"/>
      <c r="N10" s="131"/>
      <c r="O10" s="131"/>
      <c r="P10" s="131"/>
      <c r="Q10" s="131"/>
      <c r="R10" s="8"/>
    </row>
    <row r="11" spans="1:18" s="1" customFormat="1" ht="15" customHeight="1" x14ac:dyDescent="0.2">
      <c r="A11" s="6"/>
      <c r="B11" s="208">
        <f>July!B11</f>
        <v>0</v>
      </c>
      <c r="C11" s="208"/>
      <c r="D11" s="208"/>
      <c r="E11" s="208"/>
      <c r="F11" s="208"/>
      <c r="G11" s="208"/>
      <c r="H11" s="208"/>
      <c r="I11" s="39"/>
      <c r="J11" s="6"/>
      <c r="K11" s="132"/>
      <c r="L11" s="132"/>
      <c r="M11" s="132"/>
      <c r="N11" s="132"/>
      <c r="O11" s="132"/>
      <c r="P11" s="132"/>
      <c r="Q11" s="132"/>
      <c r="R11" s="5"/>
    </row>
    <row r="12" spans="1:18" s="1" customFormat="1" ht="12" customHeight="1" x14ac:dyDescent="0.2">
      <c r="A12" s="6"/>
      <c r="B12" s="208">
        <f>July!B12</f>
        <v>0</v>
      </c>
      <c r="C12" s="208"/>
      <c r="D12" s="208"/>
      <c r="E12" s="208"/>
      <c r="F12" s="208"/>
      <c r="G12" s="208"/>
      <c r="H12" s="208"/>
      <c r="I12" s="39"/>
      <c r="J12" s="6"/>
      <c r="K12" s="190" t="s">
        <v>28</v>
      </c>
      <c r="L12" s="190"/>
      <c r="M12" s="190"/>
      <c r="N12" s="190"/>
      <c r="O12" s="190"/>
      <c r="P12" s="190"/>
      <c r="Q12" s="190"/>
      <c r="R12" s="5"/>
    </row>
    <row r="13" spans="1:18" s="1" customFormat="1" ht="15" customHeight="1" x14ac:dyDescent="0.2">
      <c r="A13" s="6"/>
      <c r="B13" s="208">
        <f>July!B13</f>
        <v>0</v>
      </c>
      <c r="C13" s="208"/>
      <c r="D13" s="208"/>
      <c r="E13" s="208"/>
      <c r="F13" s="208"/>
      <c r="G13" s="208"/>
      <c r="H13" s="208"/>
      <c r="I13" s="39"/>
      <c r="J13" s="6"/>
      <c r="K13" s="191"/>
      <c r="L13" s="191"/>
      <c r="M13" s="191"/>
      <c r="O13" s="191"/>
      <c r="P13" s="191"/>
      <c r="Q13" s="191"/>
      <c r="R13" s="5"/>
    </row>
    <row r="14" spans="1:18" s="1" customFormat="1" ht="3" customHeight="1" x14ac:dyDescent="0.2">
      <c r="A14" s="6"/>
      <c r="B14" s="17"/>
      <c r="C14" s="17"/>
      <c r="D14" s="17"/>
      <c r="E14" s="17"/>
      <c r="F14" s="17"/>
      <c r="G14" s="17"/>
      <c r="H14" s="17"/>
      <c r="I14" s="18"/>
      <c r="K14" s="190"/>
      <c r="L14" s="190"/>
      <c r="M14" s="190"/>
      <c r="O14" s="190"/>
      <c r="P14" s="190"/>
      <c r="Q14" s="190"/>
      <c r="R14" s="5"/>
    </row>
    <row r="15" spans="1:18" s="1" customFormat="1" ht="12" customHeight="1" x14ac:dyDescent="0.2">
      <c r="A15" s="6"/>
      <c r="B15" s="111" t="s">
        <v>29</v>
      </c>
      <c r="C15" s="15"/>
      <c r="D15" s="15"/>
      <c r="E15" s="15"/>
      <c r="F15" s="209">
        <f>July!F15</f>
        <v>0</v>
      </c>
      <c r="G15" s="215"/>
      <c r="H15" s="215"/>
      <c r="I15" s="16"/>
      <c r="K15" s="190" t="s">
        <v>30</v>
      </c>
      <c r="L15" s="190"/>
      <c r="M15" s="190"/>
      <c r="O15" s="190" t="s">
        <v>31</v>
      </c>
      <c r="P15" s="190"/>
      <c r="Q15" s="190"/>
      <c r="R15" s="5"/>
    </row>
    <row r="16" spans="1:18" s="1" customFormat="1" ht="6" customHeight="1" x14ac:dyDescent="0.2">
      <c r="A16" s="12"/>
      <c r="B16" s="13"/>
      <c r="C16" s="13"/>
      <c r="D16" s="13"/>
      <c r="E16" s="13"/>
      <c r="F16" s="13"/>
      <c r="G16" s="13"/>
      <c r="H16" s="13"/>
      <c r="I16" s="14"/>
      <c r="J16" s="6"/>
      <c r="K16" s="190"/>
      <c r="L16" s="190"/>
      <c r="M16" s="190"/>
      <c r="O16" s="190"/>
      <c r="P16" s="190"/>
      <c r="Q16" s="190"/>
      <c r="R16" s="5"/>
    </row>
    <row r="17" spans="1:19" s="4" customFormat="1" ht="21" customHeight="1" x14ac:dyDescent="0.25">
      <c r="A17" s="187" t="s">
        <v>32</v>
      </c>
      <c r="B17" s="188"/>
      <c r="C17" s="188"/>
      <c r="D17" s="188"/>
      <c r="E17" s="188"/>
      <c r="F17" s="188"/>
      <c r="G17" s="188"/>
      <c r="H17" s="188"/>
      <c r="I17" s="188"/>
      <c r="J17" s="188"/>
      <c r="K17" s="188"/>
      <c r="L17" s="188"/>
      <c r="M17" s="188"/>
      <c r="N17" s="188"/>
      <c r="O17" s="188"/>
      <c r="P17" s="188"/>
      <c r="Q17" s="188"/>
      <c r="R17" s="189"/>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7"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68" t="s">
        <v>40</v>
      </c>
      <c r="C21" s="168"/>
      <c r="D21" s="168"/>
      <c r="E21" s="168"/>
      <c r="G21" s="42">
        <f>July!G21</f>
        <v>0</v>
      </c>
      <c r="I21" s="114"/>
      <c r="K21" s="114"/>
      <c r="M21" s="42">
        <f>SUM(I21+K21)</f>
        <v>0</v>
      </c>
      <c r="O21" s="42">
        <f>SUM(July!M21+Aug!M21+Sept!M21+Oct!M21+Nov!M21+Dec!M21+Jan!M21+Feb!M21)</f>
        <v>0</v>
      </c>
      <c r="Q21" s="42">
        <f>SUM(G21-O21)</f>
        <v>0</v>
      </c>
      <c r="R21" s="22"/>
    </row>
    <row r="22" spans="1:19" s="19" customFormat="1" ht="1.5" customHeight="1" x14ac:dyDescent="0.2">
      <c r="A22" s="21"/>
      <c r="R22" s="22"/>
    </row>
    <row r="23" spans="1:19" s="19" customFormat="1" ht="13.5" customHeight="1" x14ac:dyDescent="0.2">
      <c r="A23" s="21"/>
      <c r="B23" s="168" t="s">
        <v>41</v>
      </c>
      <c r="C23" s="168"/>
      <c r="D23" s="168"/>
      <c r="E23" s="168"/>
      <c r="G23" s="42">
        <f>July!G23</f>
        <v>0</v>
      </c>
      <c r="I23" s="114"/>
      <c r="K23" s="114"/>
      <c r="M23" s="42">
        <f>SUM(I23+K23)</f>
        <v>0</v>
      </c>
      <c r="O23" s="42">
        <f>SUM(July!M23+Aug!M23+Sept!M23+Oct!M23+Nov!M23+Dec!M23+Jan!M23+Feb!M23)</f>
        <v>0</v>
      </c>
      <c r="Q23" s="42">
        <f>SUM(G23-O23)</f>
        <v>0</v>
      </c>
      <c r="R23" s="22"/>
    </row>
    <row r="24" spans="1:19" s="19" customFormat="1" ht="1.5" customHeight="1" x14ac:dyDescent="0.2">
      <c r="A24" s="21"/>
      <c r="B24" s="168"/>
      <c r="C24" s="168"/>
      <c r="D24" s="168"/>
      <c r="E24" s="168"/>
      <c r="R24" s="22"/>
    </row>
    <row r="25" spans="1:19" s="19" customFormat="1" ht="13.5" customHeight="1" x14ac:dyDescent="0.2">
      <c r="A25" s="21"/>
      <c r="B25" s="168" t="s">
        <v>42</v>
      </c>
      <c r="C25" s="168"/>
      <c r="D25" s="168"/>
      <c r="E25" s="168"/>
      <c r="G25" s="42">
        <f>July!G25</f>
        <v>0</v>
      </c>
      <c r="I25" s="114"/>
      <c r="K25" s="114"/>
      <c r="M25" s="42">
        <f>SUM(I25+K25)</f>
        <v>0</v>
      </c>
      <c r="O25" s="42">
        <f>SUM(July!M25+Aug!M25+Sept!M25+Oct!M25+Nov!M25+Dec!M25+Jan!M25+Feb!M25)</f>
        <v>0</v>
      </c>
      <c r="Q25" s="42">
        <f>SUM(G25-O25)</f>
        <v>0</v>
      </c>
      <c r="R25" s="22"/>
    </row>
    <row r="26" spans="1:19" s="19" customFormat="1" ht="1.5" customHeight="1" x14ac:dyDescent="0.2">
      <c r="A26" s="21"/>
      <c r="B26" s="168"/>
      <c r="C26" s="168"/>
      <c r="D26" s="168"/>
      <c r="E26" s="168"/>
      <c r="R26" s="22"/>
    </row>
    <row r="27" spans="1:19" s="19" customFormat="1" ht="13.5" customHeight="1" x14ac:dyDescent="0.2">
      <c r="A27" s="21"/>
      <c r="B27" s="168" t="s">
        <v>43</v>
      </c>
      <c r="C27" s="168"/>
      <c r="D27" s="168"/>
      <c r="E27" s="168"/>
      <c r="G27" s="42">
        <f>July!G27</f>
        <v>0</v>
      </c>
      <c r="I27" s="114"/>
      <c r="K27" s="114"/>
      <c r="M27" s="42">
        <f>SUM(I27+K27)</f>
        <v>0</v>
      </c>
      <c r="O27" s="42">
        <f>SUM(July!M27+Aug!M27+Sept!M27+Oct!M27+Nov!M27+Dec!M27+Jan!M27+Feb!M27)</f>
        <v>0</v>
      </c>
      <c r="Q27" s="42">
        <f>SUM(G27-O27)</f>
        <v>0</v>
      </c>
      <c r="R27" s="22"/>
    </row>
    <row r="28" spans="1:19" s="19" customFormat="1" ht="1.5" customHeight="1" x14ac:dyDescent="0.2">
      <c r="A28" s="21"/>
      <c r="B28" s="168"/>
      <c r="C28" s="168"/>
      <c r="D28" s="168"/>
      <c r="E28" s="168"/>
      <c r="R28" s="22"/>
    </row>
    <row r="29" spans="1:19" s="19" customFormat="1" ht="13.5" customHeight="1" x14ac:dyDescent="0.2">
      <c r="A29" s="21"/>
      <c r="B29" s="168" t="s">
        <v>44</v>
      </c>
      <c r="C29" s="168"/>
      <c r="D29" s="168"/>
      <c r="E29" s="168"/>
      <c r="G29" s="42">
        <f>July!G29</f>
        <v>0</v>
      </c>
      <c r="I29" s="114"/>
      <c r="K29" s="114"/>
      <c r="M29" s="42">
        <f>SUM(I29+K29)</f>
        <v>0</v>
      </c>
      <c r="O29" s="42">
        <f>SUM(July!M29+Aug!M29+Sept!M29+Oct!M29+Nov!M29+Dec!M29+Jan!M29+Feb!M29)</f>
        <v>0</v>
      </c>
      <c r="Q29" s="42">
        <f>SUM(G29-O29)</f>
        <v>0</v>
      </c>
      <c r="R29" s="22"/>
    </row>
    <row r="30" spans="1:19" s="19" customFormat="1" ht="1.5" customHeight="1" x14ac:dyDescent="0.2">
      <c r="A30" s="21"/>
      <c r="R30" s="22"/>
    </row>
    <row r="31" spans="1:19" s="19" customFormat="1" ht="13.5" customHeight="1" thickBot="1" x14ac:dyDescent="0.25">
      <c r="A31" s="21"/>
      <c r="B31" s="118" t="s">
        <v>45</v>
      </c>
      <c r="G31" s="43">
        <f>SUM(G21+G23+G25+G27+G29)</f>
        <v>0</v>
      </c>
      <c r="I31" s="43">
        <f>SUM(I21+I23+I25+I27+I29)</f>
        <v>0</v>
      </c>
      <c r="K31" s="43">
        <f>SUM(K21+K23+K25+K27+K29)</f>
        <v>0</v>
      </c>
      <c r="M31" s="43">
        <f>SUM(M21+M23+M25+M27+M29)</f>
        <v>0</v>
      </c>
      <c r="O31" s="43">
        <f>SUM(July!M31+Aug!M31+Sept!M31+Oct!M31+Nov!M31+Dec!M31+Jan!M31+Feb!M31)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66"/>
      <c r="H38" s="166"/>
      <c r="I38" s="166"/>
      <c r="J38" s="30"/>
      <c r="K38" s="30"/>
      <c r="O38" s="166"/>
      <c r="P38" s="167"/>
      <c r="Q38" s="167"/>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69" t="s">
        <v>46</v>
      </c>
      <c r="B57" s="170"/>
      <c r="C57" s="170"/>
      <c r="D57" s="170"/>
      <c r="E57" s="170"/>
      <c r="F57" s="170"/>
      <c r="G57" s="170"/>
      <c r="H57" s="170"/>
      <c r="I57" s="170"/>
      <c r="J57" s="170"/>
      <c r="K57" s="170"/>
      <c r="L57" s="170"/>
      <c r="M57" s="170"/>
      <c r="N57" s="170"/>
      <c r="O57" s="170"/>
      <c r="P57" s="170"/>
      <c r="Q57" s="170"/>
      <c r="R57" s="171"/>
    </row>
    <row r="58" spans="1:18" s="51" customFormat="1" ht="11.25" customHeight="1" x14ac:dyDescent="0.25">
      <c r="A58" s="145" t="s">
        <v>47</v>
      </c>
      <c r="B58" s="146"/>
      <c r="C58" s="146"/>
      <c r="D58" s="146"/>
      <c r="E58" s="147"/>
      <c r="F58" s="145" t="s">
        <v>48</v>
      </c>
      <c r="G58" s="146"/>
      <c r="H58" s="146"/>
      <c r="I58" s="146"/>
      <c r="J58" s="146"/>
      <c r="K58" s="146"/>
      <c r="L58" s="147"/>
      <c r="M58" s="145" t="s">
        <v>31</v>
      </c>
      <c r="N58" s="146"/>
      <c r="O58" s="146"/>
      <c r="P58" s="146"/>
      <c r="Q58" s="146"/>
      <c r="R58" s="147"/>
    </row>
    <row r="59" spans="1:18" s="52" customFormat="1" ht="13.5" customHeight="1" x14ac:dyDescent="0.25">
      <c r="A59" s="153"/>
      <c r="B59" s="154"/>
      <c r="C59" s="154"/>
      <c r="D59" s="154"/>
      <c r="E59" s="164"/>
      <c r="F59" s="153"/>
      <c r="G59" s="154"/>
      <c r="H59" s="154"/>
      <c r="I59" s="154"/>
      <c r="J59" s="154"/>
      <c r="K59" s="154"/>
      <c r="L59" s="164"/>
      <c r="M59" s="153"/>
      <c r="N59" s="154"/>
      <c r="O59" s="154"/>
      <c r="P59" s="154"/>
      <c r="Q59" s="154"/>
      <c r="R59" s="164"/>
    </row>
    <row r="60" spans="1:18" s="51" customFormat="1" ht="11.25" customHeight="1" x14ac:dyDescent="0.25">
      <c r="A60" s="145" t="s">
        <v>49</v>
      </c>
      <c r="B60" s="146"/>
      <c r="C60" s="146"/>
      <c r="D60" s="146"/>
      <c r="E60" s="147"/>
      <c r="F60" s="145" t="s">
        <v>50</v>
      </c>
      <c r="G60" s="146"/>
      <c r="H60" s="147"/>
      <c r="I60" s="145" t="s">
        <v>51</v>
      </c>
      <c r="J60" s="146"/>
      <c r="K60" s="146"/>
      <c r="L60" s="147"/>
      <c r="M60" s="145" t="s">
        <v>52</v>
      </c>
      <c r="N60" s="146"/>
      <c r="O60" s="146"/>
      <c r="P60" s="146"/>
      <c r="Q60" s="146"/>
      <c r="R60" s="147"/>
    </row>
    <row r="61" spans="1:18" s="53" customFormat="1" ht="13.5" customHeight="1" x14ac:dyDescent="0.2">
      <c r="A61" s="193"/>
      <c r="B61" s="194"/>
      <c r="C61" s="194"/>
      <c r="D61" s="194"/>
      <c r="E61" s="195"/>
      <c r="F61" s="193"/>
      <c r="G61" s="194"/>
      <c r="H61" s="195"/>
      <c r="I61" s="193"/>
      <c r="J61" s="194"/>
      <c r="K61" s="194"/>
      <c r="L61" s="195"/>
      <c r="M61" s="157">
        <f t="shared" ref="M61" si="0">$F$15</f>
        <v>0</v>
      </c>
      <c r="N61" s="158"/>
      <c r="O61" s="159"/>
      <c r="P61" s="159"/>
      <c r="Q61" s="159"/>
      <c r="R61" s="160"/>
    </row>
    <row r="62" spans="1:18" s="51" customFormat="1" ht="11.25" customHeight="1" x14ac:dyDescent="0.25">
      <c r="A62" s="145" t="s">
        <v>53</v>
      </c>
      <c r="B62" s="146"/>
      <c r="C62" s="146"/>
      <c r="D62" s="146"/>
      <c r="E62" s="146"/>
      <c r="F62" s="146"/>
      <c r="G62" s="146"/>
      <c r="H62" s="147"/>
      <c r="I62" s="145" t="s">
        <v>21</v>
      </c>
      <c r="J62" s="146"/>
      <c r="K62" s="146"/>
      <c r="L62" s="147"/>
      <c r="M62" s="145" t="s">
        <v>54</v>
      </c>
      <c r="N62" s="146"/>
      <c r="O62" s="146"/>
      <c r="P62" s="146"/>
      <c r="Q62" s="146"/>
      <c r="R62" s="147"/>
    </row>
    <row r="63" spans="1:18" s="54" customFormat="1" ht="13.5" customHeight="1" x14ac:dyDescent="0.25">
      <c r="A63" s="196"/>
      <c r="B63" s="197"/>
      <c r="C63" s="197"/>
      <c r="D63" s="197"/>
      <c r="E63" s="197"/>
      <c r="F63" s="197"/>
      <c r="G63" s="197"/>
      <c r="H63" s="198"/>
      <c r="I63" s="157" t="str">
        <f>Q3</f>
        <v>K</v>
      </c>
      <c r="J63" s="199"/>
      <c r="K63" s="199"/>
      <c r="L63" s="213"/>
      <c r="M63" s="153" t="s">
        <v>55</v>
      </c>
      <c r="N63" s="154"/>
      <c r="O63" s="155"/>
      <c r="P63" s="155"/>
      <c r="Q63" s="155"/>
      <c r="R63" s="156"/>
    </row>
    <row r="64" spans="1:18" s="58" customFormat="1" ht="20.25" customHeight="1" x14ac:dyDescent="0.2">
      <c r="A64" s="148" t="s">
        <v>56</v>
      </c>
      <c r="B64" s="149"/>
      <c r="C64" s="148" t="s">
        <v>57</v>
      </c>
      <c r="D64" s="149"/>
      <c r="E64" s="55" t="s">
        <v>58</v>
      </c>
      <c r="F64" s="55" t="s">
        <v>59</v>
      </c>
      <c r="G64" s="56" t="s">
        <v>60</v>
      </c>
      <c r="H64" s="57"/>
      <c r="I64" s="148" t="s">
        <v>61</v>
      </c>
      <c r="J64" s="149"/>
      <c r="K64" s="148" t="s">
        <v>62</v>
      </c>
      <c r="L64" s="149"/>
      <c r="M64" s="150" t="s">
        <v>63</v>
      </c>
      <c r="N64" s="151"/>
      <c r="O64" s="150" t="s">
        <v>64</v>
      </c>
      <c r="P64" s="152"/>
      <c r="Q64" s="152"/>
      <c r="R64" s="151"/>
    </row>
    <row r="65" spans="1:18" s="54" customFormat="1" ht="13.5" customHeight="1" x14ac:dyDescent="0.25">
      <c r="A65" s="133"/>
      <c r="B65" s="134"/>
      <c r="C65" s="133" t="s">
        <v>65</v>
      </c>
      <c r="D65" s="134"/>
      <c r="E65" s="59" t="s">
        <v>66</v>
      </c>
      <c r="F65" s="59" t="s">
        <v>67</v>
      </c>
      <c r="G65" s="133" t="s">
        <v>68</v>
      </c>
      <c r="H65" s="134"/>
      <c r="I65" s="133" t="s">
        <v>69</v>
      </c>
      <c r="J65" s="134"/>
      <c r="K65" s="135"/>
      <c r="L65" s="136"/>
      <c r="M65" s="133"/>
      <c r="N65" s="134"/>
      <c r="O65" s="122" t="str">
        <f>I63</f>
        <v>K</v>
      </c>
      <c r="P65" s="123"/>
      <c r="Q65" s="123" t="s">
        <v>81</v>
      </c>
      <c r="R65" s="108"/>
    </row>
    <row r="66" spans="1:18" s="54" customFormat="1" ht="13.5" customHeight="1" x14ac:dyDescent="0.25">
      <c r="A66" s="133"/>
      <c r="B66" s="134"/>
      <c r="C66" s="133"/>
      <c r="D66" s="134"/>
      <c r="E66" s="59"/>
      <c r="F66" s="59"/>
      <c r="G66" s="135"/>
      <c r="H66" s="136"/>
      <c r="I66" s="135"/>
      <c r="J66" s="136"/>
      <c r="K66" s="135"/>
      <c r="L66" s="136"/>
      <c r="M66" s="133"/>
      <c r="N66" s="134"/>
      <c r="O66" s="135"/>
      <c r="P66" s="137"/>
      <c r="Q66" s="137"/>
      <c r="R66" s="136"/>
    </row>
    <row r="67" spans="1:18" s="54" customFormat="1" ht="13.5" customHeight="1" x14ac:dyDescent="0.25">
      <c r="A67" s="196"/>
      <c r="B67" s="198"/>
      <c r="C67" s="196"/>
      <c r="D67" s="198"/>
      <c r="E67" s="60"/>
      <c r="F67" s="60"/>
      <c r="G67" s="153"/>
      <c r="H67" s="164"/>
      <c r="I67" s="153"/>
      <c r="J67" s="164"/>
      <c r="K67" s="153"/>
      <c r="L67" s="164"/>
      <c r="M67" s="196"/>
      <c r="N67" s="198"/>
      <c r="O67" s="153"/>
      <c r="P67" s="154"/>
      <c r="Q67" s="154"/>
      <c r="R67" s="164"/>
    </row>
    <row r="68" spans="1:18" s="51" customFormat="1" ht="11.25" customHeight="1" x14ac:dyDescent="0.25">
      <c r="A68" s="145" t="s">
        <v>71</v>
      </c>
      <c r="B68" s="146"/>
      <c r="C68" s="146"/>
      <c r="D68" s="146"/>
      <c r="E68" s="146"/>
      <c r="F68" s="146"/>
      <c r="G68" s="146"/>
      <c r="H68" s="147"/>
      <c r="I68" s="145" t="s">
        <v>31</v>
      </c>
      <c r="J68" s="146"/>
      <c r="K68" s="146"/>
      <c r="L68" s="147"/>
      <c r="M68" s="145" t="s">
        <v>72</v>
      </c>
      <c r="N68" s="146"/>
      <c r="O68" s="201"/>
      <c r="P68" s="145" t="s">
        <v>73</v>
      </c>
      <c r="Q68" s="146"/>
      <c r="R68" s="147"/>
    </row>
    <row r="69" spans="1:18" s="52" customFormat="1" ht="13.5" customHeight="1" x14ac:dyDescent="0.25">
      <c r="A69" s="153"/>
      <c r="B69" s="154"/>
      <c r="C69" s="154"/>
      <c r="D69" s="154"/>
      <c r="E69" s="154"/>
      <c r="F69" s="154"/>
      <c r="G69" s="154"/>
      <c r="H69" s="164"/>
      <c r="I69" s="153"/>
      <c r="J69" s="154"/>
      <c r="K69" s="154"/>
      <c r="L69" s="164"/>
      <c r="M69" s="153"/>
      <c r="N69" s="154"/>
      <c r="O69" s="154"/>
      <c r="P69" s="153"/>
      <c r="Q69" s="154"/>
      <c r="R69" s="164"/>
    </row>
    <row r="70" spans="1:18" s="82" customFormat="1" ht="7.5" customHeight="1" x14ac:dyDescent="0.25"/>
  </sheetData>
  <sheetProtection algorithmName="SHA-512" hashValue="fGdLvPtPoz8Ykjlbf9YZ833j8Pmppo95Gp87AYvjtbXz5rOLBtwnpqwPudBcuOk+Wq/Wmn30BnVNdYep9L89NQ==" saltValue="6t/JxjVdoY8obQSkRw5F5Q==" spinCount="100000" sheet="1" selectLockedCells="1"/>
  <mergeCells count="88">
    <mergeCell ref="B13:H13"/>
    <mergeCell ref="F15:H15"/>
    <mergeCell ref="A17:R17"/>
    <mergeCell ref="G38:I38"/>
    <mergeCell ref="O38:Q38"/>
    <mergeCell ref="B21:E21"/>
    <mergeCell ref="B23:E23"/>
    <mergeCell ref="B25:E25"/>
    <mergeCell ref="B27:E27"/>
    <mergeCell ref="B29:E29"/>
    <mergeCell ref="B24:E24"/>
    <mergeCell ref="B26:E26"/>
    <mergeCell ref="B28:E28"/>
    <mergeCell ref="A4:I4"/>
    <mergeCell ref="B5:I8"/>
    <mergeCell ref="A9:I9"/>
    <mergeCell ref="B11:H11"/>
    <mergeCell ref="B12:H12"/>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A62:H62"/>
    <mergeCell ref="I62:L62"/>
    <mergeCell ref="M62:R62"/>
    <mergeCell ref="M63:R63"/>
    <mergeCell ref="A64:B64"/>
    <mergeCell ref="C64:D64"/>
    <mergeCell ref="I64:J64"/>
    <mergeCell ref="K64:L64"/>
    <mergeCell ref="M64:N64"/>
    <mergeCell ref="O64:R64"/>
    <mergeCell ref="C67:D67"/>
    <mergeCell ref="G67:H67"/>
    <mergeCell ref="I67:J67"/>
    <mergeCell ref="K67:L67"/>
    <mergeCell ref="A63:H63"/>
    <mergeCell ref="I63:L63"/>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A68:H68"/>
    <mergeCell ref="I68:L68"/>
    <mergeCell ref="M68:O68"/>
    <mergeCell ref="P68:R68"/>
    <mergeCell ref="A69:H69"/>
    <mergeCell ref="I69:L69"/>
    <mergeCell ref="M69:O69"/>
    <mergeCell ref="P69:R69"/>
  </mergeCells>
  <pageMargins left="0.25" right="0.25" top="0.25" bottom="0.25" header="0.25" footer="0.1"/>
  <pageSetup orientation="portrait" r:id="rId1"/>
  <headerFooter>
    <oddFooter>&amp;L&amp;7AGR-2233 F (R/7/24)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4DA4E2BB5FE745A94C137F0F840426" ma:contentTypeVersion="28" ma:contentTypeDescription="Create a new document." ma:contentTypeScope="" ma:versionID="5886ecc6fcc1e5f42b5ee43251247fe9">
  <xsd:schema xmlns:xsd="http://www.w3.org/2001/XMLSchema" xmlns:xs="http://www.w3.org/2001/XMLSchema" xmlns:p="http://schemas.microsoft.com/office/2006/metadata/properties" xmlns:ns1="9f8ab2c7-57a6-4182-99bb-368298ef0017" xmlns:ns3="f736d6ad-2f03-482c-adcb-2156a974b5a2" targetNamespace="http://schemas.microsoft.com/office/2006/metadata/properties" ma:root="true" ma:fieldsID="eeeace032e73833f3d94cd0f7a9814dd" ns1:_="" ns3:_="">
    <xsd:import namespace="9f8ab2c7-57a6-4182-99bb-368298ef0017"/>
    <xsd:import namespace="f736d6ad-2f03-482c-adcb-2156a974b5a2"/>
    <xsd:element name="properties">
      <xsd:complexType>
        <xsd:sequence>
          <xsd:element name="documentManagement">
            <xsd:complexType>
              <xsd:all>
                <xsd:element ref="ns1:No_x002e_" minOccurs="0"/>
                <xsd:element ref="ns1:FormTitle" minOccurs="0"/>
                <xsd:element ref="ns1:EffectiveDate" minOccurs="0"/>
                <xsd:element ref="ns1:Program" minOccurs="0"/>
                <xsd:element ref="ns1:FormIntorExt" minOccurs="0"/>
                <xsd:element ref="ns1:FormLanguage" minOccurs="0"/>
                <xsd:element ref="ns1:FormContact" minOccurs="0"/>
                <xsd:element ref="ns1:FormKeywords" minOccurs="0"/>
                <xsd:element ref="ns1:FormType" minOccurs="0"/>
                <xsd:element ref="ns1:Download" minOccurs="0"/>
                <xsd:element ref="ns1:MediaServiceMetadata" minOccurs="0"/>
                <xsd:element ref="ns1:MediaServiceFastMetadata" minOccurs="0"/>
                <xsd:element ref="ns1:MediaServiceObjectDetectorVersions" minOccurs="0"/>
                <xsd:element ref="ns3:SharedWithUsers" minOccurs="0"/>
                <xsd:element ref="ns3:SharedWithDetail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ab2c7-57a6-4182-99bb-368298ef0017" elementFormDefault="qualified">
    <xsd:import namespace="http://schemas.microsoft.com/office/2006/documentManagement/types"/>
    <xsd:import namespace="http://schemas.microsoft.com/office/infopath/2007/PartnerControls"/>
    <xsd:element name="No_x002e_" ma:index="0" nillable="true" ma:displayName="No." ma:format="Dropdown" ma:internalName="No_x002e_" ma:readOnly="false">
      <xsd:simpleType>
        <xsd:restriction base="dms:Text">
          <xsd:maxLength value="255"/>
        </xsd:restriction>
      </xsd:simpleType>
    </xsd:element>
    <xsd:element name="FormTitle" ma:index="2" nillable="true" ma:displayName="Form Title" ma:format="Dropdown" ma:internalName="FormTitle" ma:readOnly="false">
      <xsd:simpleType>
        <xsd:restriction base="dms:Text">
          <xsd:maxLength value="255"/>
        </xsd:restriction>
      </xsd:simpleType>
    </xsd:element>
    <xsd:element name="EffectiveDate" ma:index="3" nillable="true" ma:displayName="Effective Date" ma:format="DateOnly" ma:internalName="EffectiveDate" ma:readOnly="false">
      <xsd:simpleType>
        <xsd:restriction base="dms:DateTime"/>
      </xsd:simpleType>
    </xsd:element>
    <xsd:element name="Program" ma:index="4" nillable="true" ma:displayName="Program" ma:format="Dropdown" ma:internalName="Program" ma:readOnly="false">
      <xsd:simpleType>
        <xsd:restriction base="dms:Text">
          <xsd:maxLength value="255"/>
        </xsd:restriction>
      </xsd:simpleType>
    </xsd:element>
    <xsd:element name="FormIntorExt" ma:index="5" nillable="true" ma:displayName="Form Int or Ext" ma:format="Dropdown" ma:internalName="FormIntorExt" ma:readOnly="false">
      <xsd:simpleType>
        <xsd:restriction base="dms:Text">
          <xsd:maxLength value="255"/>
        </xsd:restriction>
      </xsd:simpleType>
    </xsd:element>
    <xsd:element name="FormLanguage" ma:index="6" nillable="true" ma:displayName="Form Language" ma:format="Dropdown" ma:internalName="FormLanguage" ma:readOnly="false">
      <xsd:simpleType>
        <xsd:restriction base="dms:Text">
          <xsd:maxLength value="255"/>
        </xsd:restriction>
      </xsd:simpleType>
    </xsd:element>
    <xsd:element name="FormContact" ma:index="7" nillable="true" ma:displayName="Form Contact" ma:format="Dropdown" ma:list="UserInfo" ma:SharePointGroup="0" ma:internalName="Form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mKeywords" ma:index="8" nillable="true" ma:displayName="Form Keywords" ma:format="Dropdown" ma:internalName="FormKeywords" ma:readOnly="false">
      <xsd:simpleType>
        <xsd:restriction base="dms:Text">
          <xsd:maxLength value="255"/>
        </xsd:restriction>
      </xsd:simpleType>
    </xsd:element>
    <xsd:element name="FormType" ma:index="9" nillable="true" ma:displayName="Form Type" ma:format="Dropdown" ma:internalName="FormType" ma:readOnly="false">
      <xsd:simpleType>
        <xsd:restriction base="dms:Text">
          <xsd:maxLength value="255"/>
        </xsd:restriction>
      </xsd:simpleType>
    </xsd:element>
    <xsd:element name="Download" ma:index="12" nillable="true" ma:displayName="Download" ma:format="Dropdown" ma:hidden="true" ma:internalName="Download" ma:readOnly="fals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36d6ad-2f03-482c-adcb-2156a974b5a2"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ormKeywords xmlns="9f8ab2c7-57a6-4182-99bb-368298ef0017" xsi:nil="true"/>
    <EffectiveDate xmlns="9f8ab2c7-57a6-4182-99bb-368298ef0017">2024-07-31T07:00:00+00:00</EffectiveDate>
    <Program xmlns="9f8ab2c7-57a6-4182-99bb-368298ef0017">Food Assistance</Program>
    <FormType xmlns="9f8ab2c7-57a6-4182-99bb-368298ef0017" xsi:nil="true"/>
    <FormIntorExt xmlns="9f8ab2c7-57a6-4182-99bb-368298ef0017">Ext</FormIntorExt>
    <FormTitle xmlns="9f8ab2c7-57a6-4182-99bb-368298ef0017">TEFAP GAP Fed Lead Agency Invoice Voucher Instructions</FormTitle>
    <No_x002e_ xmlns="9f8ab2c7-57a6-4182-99bb-368298ef0017">2233F</No_x002e_>
    <FormLanguage xmlns="9f8ab2c7-57a6-4182-99bb-368298ef0017">English</FormLanguage>
    <Download xmlns="9f8ab2c7-57a6-4182-99bb-368298ef0017" xsi:nil="true"/>
    <FormContact xmlns="9f8ab2c7-57a6-4182-99bb-368298ef0017">
      <UserInfo>
        <DisplayName/>
        <AccountId xsi:nil="true"/>
        <AccountType/>
      </UserInfo>
    </FormContac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0EAC75-B82A-40F1-8224-2B359DC1B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8ab2c7-57a6-4182-99bb-368298ef0017"/>
    <ds:schemaRef ds:uri="f736d6ad-2f03-482c-adcb-2156a974b5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057029-F812-4511-B5D4-55350F904921}">
  <ds:schemaRefs>
    <ds:schemaRef ds:uri="http://schemas.microsoft.com/office/2006/metadata/properties"/>
    <ds:schemaRef ds:uri="http://schemas.microsoft.com/office/infopath/2007/PartnerControls"/>
    <ds:schemaRef ds:uri="9f8ab2c7-57a6-4182-99bb-368298ef0017"/>
  </ds:schemaRefs>
</ds:datastoreItem>
</file>

<file path=customXml/itemProps3.xml><?xml version="1.0" encoding="utf-8"?>
<ds:datastoreItem xmlns:ds="http://schemas.openxmlformats.org/officeDocument/2006/customXml" ds:itemID="{3E047EC5-9D32-46FE-8200-6B5B3D3FF2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July</vt:lpstr>
      <vt:lpstr>Aug</vt:lpstr>
      <vt:lpstr>Sept</vt:lpstr>
      <vt:lpstr>Oct</vt:lpstr>
      <vt:lpstr>Nov</vt:lpstr>
      <vt:lpstr>Dec</vt:lpstr>
      <vt:lpstr>Jan</vt:lpstr>
      <vt:lpstr>Feb</vt:lpstr>
      <vt:lpstr>Mar</vt:lpstr>
      <vt:lpstr>Apr</vt:lpstr>
      <vt:lpstr>May</vt:lpstr>
      <vt:lpstr>Jun</vt:lpstr>
    </vt:vector>
  </TitlesOfParts>
  <Manager/>
  <Company>Washington Department of Agriculture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WSDA Form 2233F</dc:title>
  <dc:subject/>
  <dc:creator>H. Burkett</dc:creator>
  <cp:keywords>WSDA, Washington State Department of Agriculture, Food Assistance</cp:keywords>
  <dc:description/>
  <cp:lastModifiedBy>Wright, Tarnah (AGR)</cp:lastModifiedBy>
  <cp:revision/>
  <cp:lastPrinted>2024-10-08T20:38:06Z</cp:lastPrinted>
  <dcterms:created xsi:type="dcterms:W3CDTF">2020-06-03T18:09:29Z</dcterms:created>
  <dcterms:modified xsi:type="dcterms:W3CDTF">2024-10-08T20:40:24Z</dcterms:modified>
  <cp:category>TEFAP GAP;Federal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0x010100164DA4E2BB5FE745A94C137F0F840426</vt:lpwstr>
  </property>
  <property fmtid="{D5CDD505-2E9C-101B-9397-08002B2CF9AE}" pid="3" name="MediaServiceImageTags">
    <vt:lpwstr/>
  </property>
</Properties>
</file>