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03"/>
  <workbookPr/>
  <mc:AlternateContent xmlns:mc="http://schemas.openxmlformats.org/markup-compatibility/2006">
    <mc:Choice Requires="x15">
      <x15ac:absPath xmlns:x15ac="http://schemas.microsoft.com/office/spreadsheetml/2010/11/ac" url="J:\Forms\8000Series\8501 WCDGP Invoice\"/>
    </mc:Choice>
  </mc:AlternateContent>
  <xr:revisionPtr revIDLastSave="0" documentId="8_{F0412416-CC32-4CF5-BED6-0655BA326C8F}" xr6:coauthVersionLast="47" xr6:coauthVersionMax="47" xr10:uidLastSave="{00000000-0000-0000-0000-000000000000}"/>
  <bookViews>
    <workbookView xWindow="-120" yWindow="-120" windowWidth="29040" windowHeight="15720" xr2:uid="{00000000-000D-0000-FFFF-FFFF00000000}"/>
  </bookViews>
  <sheets>
    <sheet name="Instructions" sheetId="2" r:id="rId1"/>
    <sheet name="Jul" sheetId="3" r:id="rId2"/>
    <sheet name="Aug" sheetId="14" r:id="rId3"/>
    <sheet name="Sep" sheetId="13" r:id="rId4"/>
    <sheet name="Oct" sheetId="12" r:id="rId5"/>
    <sheet name="Nov" sheetId="11" r:id="rId6"/>
    <sheet name="Dec" sheetId="10" r:id="rId7"/>
    <sheet name="Jan" sheetId="9" r:id="rId8"/>
    <sheet name="Feb" sheetId="4" r:id="rId9"/>
    <sheet name="Mar" sheetId="5" r:id="rId10"/>
    <sheet name="Apr" sheetId="6" r:id="rId11"/>
    <sheet name="May" sheetId="7" r:id="rId12"/>
    <sheet name="Jun" sheetId="8"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57" i="8" l="1"/>
  <c r="O57" i="7"/>
  <c r="O57" i="6"/>
  <c r="O57" i="5"/>
  <c r="O57" i="4"/>
  <c r="O57" i="9"/>
  <c r="O57" i="10"/>
  <c r="O57" i="11"/>
  <c r="O57" i="12"/>
  <c r="O57" i="13"/>
  <c r="O57" i="14"/>
  <c r="O57" i="3"/>
  <c r="M33" i="8"/>
  <c r="K33" i="8"/>
  <c r="I33" i="8"/>
  <c r="G33" i="8"/>
  <c r="M33" i="7"/>
  <c r="K33" i="7"/>
  <c r="I33" i="7"/>
  <c r="G33" i="7"/>
  <c r="M33" i="6"/>
  <c r="K33" i="6"/>
  <c r="I33" i="6"/>
  <c r="G33" i="6"/>
  <c r="M33" i="5"/>
  <c r="K33" i="5"/>
  <c r="I33" i="5"/>
  <c r="G33" i="5"/>
  <c r="M33" i="4"/>
  <c r="K33" i="4"/>
  <c r="I33" i="4"/>
  <c r="G33" i="4"/>
  <c r="M33" i="9"/>
  <c r="K33" i="9"/>
  <c r="I33" i="9"/>
  <c r="G33" i="9"/>
  <c r="M33" i="10"/>
  <c r="K33" i="10"/>
  <c r="I33" i="10"/>
  <c r="G33" i="10"/>
  <c r="M33" i="11"/>
  <c r="K33" i="11"/>
  <c r="I33" i="11"/>
  <c r="G33" i="11"/>
  <c r="M33" i="12"/>
  <c r="K33" i="12"/>
  <c r="I33" i="12"/>
  <c r="G33" i="12"/>
  <c r="M33" i="13"/>
  <c r="K33" i="13"/>
  <c r="I33" i="13"/>
  <c r="G33" i="13"/>
  <c r="M33" i="14"/>
  <c r="K33" i="14"/>
  <c r="I33" i="14"/>
  <c r="G33" i="14"/>
  <c r="M33" i="3"/>
  <c r="K33" i="3"/>
  <c r="I33" i="3"/>
  <c r="G33" i="3"/>
  <c r="F17" i="8"/>
  <c r="M53" i="8" s="1"/>
  <c r="B15" i="8"/>
  <c r="B14" i="8"/>
  <c r="B13" i="8"/>
  <c r="B12" i="8"/>
  <c r="Q3" i="8"/>
  <c r="I55" i="8" s="1"/>
  <c r="M55" i="8" s="1"/>
  <c r="F17" i="7"/>
  <c r="M53" i="7" s="1"/>
  <c r="B15" i="7"/>
  <c r="B14" i="7"/>
  <c r="B13" i="7"/>
  <c r="B12" i="7"/>
  <c r="Q3" i="7"/>
  <c r="I55" i="7" s="1"/>
  <c r="F17" i="6"/>
  <c r="M53" i="6" s="1"/>
  <c r="B15" i="6"/>
  <c r="B14" i="6"/>
  <c r="B13" i="6"/>
  <c r="B12" i="6"/>
  <c r="Q3" i="6"/>
  <c r="I55" i="6" s="1"/>
  <c r="F17" i="5"/>
  <c r="M53" i="5" s="1"/>
  <c r="B15" i="5"/>
  <c r="B14" i="5"/>
  <c r="B13" i="5"/>
  <c r="B12" i="5"/>
  <c r="Q3" i="5"/>
  <c r="I55" i="5" s="1"/>
  <c r="M55" i="5" s="1"/>
  <c r="F17" i="4"/>
  <c r="M53" i="4" s="1"/>
  <c r="B15" i="4"/>
  <c r="B14" i="4"/>
  <c r="B13" i="4"/>
  <c r="B12" i="4"/>
  <c r="Q3" i="4"/>
  <c r="I55" i="4" s="1"/>
  <c r="F17" i="9"/>
  <c r="M53" i="9" s="1"/>
  <c r="B15" i="9"/>
  <c r="B14" i="9"/>
  <c r="B13" i="9"/>
  <c r="B12" i="9"/>
  <c r="Q3" i="9"/>
  <c r="I55" i="9" s="1"/>
  <c r="F17" i="10"/>
  <c r="M53" i="10" s="1"/>
  <c r="B15" i="10"/>
  <c r="B14" i="10"/>
  <c r="B13" i="10"/>
  <c r="B12" i="10"/>
  <c r="Q3" i="10"/>
  <c r="I55" i="10" s="1"/>
  <c r="M55" i="10" s="1"/>
  <c r="F17" i="11"/>
  <c r="M53" i="11" s="1"/>
  <c r="B15" i="11"/>
  <c r="B14" i="11"/>
  <c r="B13" i="11"/>
  <c r="B12" i="11"/>
  <c r="Q3" i="11"/>
  <c r="I55" i="11" s="1"/>
  <c r="M55" i="11" s="1"/>
  <c r="F17" i="12"/>
  <c r="M53" i="12" s="1"/>
  <c r="B15" i="12"/>
  <c r="B14" i="12"/>
  <c r="B13" i="12"/>
  <c r="B12" i="12"/>
  <c r="Q3" i="12"/>
  <c r="I55" i="12" s="1"/>
  <c r="M55" i="12" s="1"/>
  <c r="F17" i="13"/>
  <c r="M53" i="13" s="1"/>
  <c r="B15" i="13"/>
  <c r="B14" i="13"/>
  <c r="B13" i="13"/>
  <c r="B12" i="13"/>
  <c r="Q3" i="13"/>
  <c r="I55" i="13" s="1"/>
  <c r="M55" i="7" l="1"/>
  <c r="M55" i="6"/>
  <c r="M55" i="4"/>
  <c r="M55" i="9"/>
  <c r="M55" i="13"/>
  <c r="B13" i="14" l="1"/>
  <c r="M31" i="14"/>
  <c r="G31" i="14"/>
  <c r="B31" i="14"/>
  <c r="M29" i="14"/>
  <c r="G29" i="14"/>
  <c r="B29" i="14"/>
  <c r="M27" i="14"/>
  <c r="G27" i="14"/>
  <c r="B27" i="14"/>
  <c r="M25" i="14"/>
  <c r="G25" i="14"/>
  <c r="B25" i="14"/>
  <c r="M23" i="14"/>
  <c r="G23" i="14"/>
  <c r="B23" i="14"/>
  <c r="F17" i="14"/>
  <c r="M53" i="14" s="1"/>
  <c r="B15" i="14"/>
  <c r="B14" i="14"/>
  <c r="B12" i="14"/>
  <c r="Q3" i="14"/>
  <c r="I55" i="14" s="1"/>
  <c r="M31" i="13"/>
  <c r="G31" i="13"/>
  <c r="B31" i="13"/>
  <c r="M29" i="13"/>
  <c r="G29" i="13"/>
  <c r="B29" i="13"/>
  <c r="M27" i="13"/>
  <c r="G27" i="13"/>
  <c r="B27" i="13"/>
  <c r="M25" i="13"/>
  <c r="G25" i="13"/>
  <c r="B25" i="13"/>
  <c r="M23" i="13"/>
  <c r="G23" i="13"/>
  <c r="B23" i="13"/>
  <c r="M31" i="12"/>
  <c r="G31" i="12"/>
  <c r="B31" i="12"/>
  <c r="M29" i="12"/>
  <c r="G29" i="12"/>
  <c r="B29" i="12"/>
  <c r="M27" i="12"/>
  <c r="G27" i="12"/>
  <c r="B27" i="12"/>
  <c r="M25" i="12"/>
  <c r="G25" i="12"/>
  <c r="B25" i="12"/>
  <c r="M23" i="12"/>
  <c r="G23" i="12"/>
  <c r="B23" i="12"/>
  <c r="M31" i="11"/>
  <c r="G31" i="11"/>
  <c r="B31" i="11"/>
  <c r="M29" i="11"/>
  <c r="G29" i="11"/>
  <c r="B29" i="11"/>
  <c r="M27" i="11"/>
  <c r="G27" i="11"/>
  <c r="B27" i="11"/>
  <c r="M25" i="11"/>
  <c r="G25" i="11"/>
  <c r="B25" i="11"/>
  <c r="M23" i="11"/>
  <c r="G23" i="11"/>
  <c r="B23" i="11"/>
  <c r="M31" i="10"/>
  <c r="G31" i="10"/>
  <c r="B31" i="10"/>
  <c r="M29" i="10"/>
  <c r="G29" i="10"/>
  <c r="B29" i="10"/>
  <c r="M27" i="10"/>
  <c r="G27" i="10"/>
  <c r="B27" i="10"/>
  <c r="M25" i="10"/>
  <c r="G25" i="10"/>
  <c r="B25" i="10"/>
  <c r="M23" i="10"/>
  <c r="G23" i="10"/>
  <c r="B23" i="10"/>
  <c r="M31" i="9"/>
  <c r="G31" i="9"/>
  <c r="B31" i="9"/>
  <c r="M29" i="9"/>
  <c r="G29" i="9"/>
  <c r="B29" i="9"/>
  <c r="M27" i="9"/>
  <c r="G27" i="9"/>
  <c r="B27" i="9"/>
  <c r="M25" i="9"/>
  <c r="G25" i="9"/>
  <c r="B25" i="9"/>
  <c r="M23" i="9"/>
  <c r="G23" i="9"/>
  <c r="B23" i="9"/>
  <c r="B31" i="8"/>
  <c r="B29" i="8"/>
  <c r="B27" i="8"/>
  <c r="B25" i="8"/>
  <c r="B23" i="8"/>
  <c r="B31" i="7"/>
  <c r="B29" i="7"/>
  <c r="B27" i="7"/>
  <c r="B25" i="7"/>
  <c r="B23" i="7"/>
  <c r="B31" i="6"/>
  <c r="B29" i="6"/>
  <c r="B27" i="6"/>
  <c r="B25" i="6"/>
  <c r="B23" i="6"/>
  <c r="B31" i="5"/>
  <c r="B29" i="5"/>
  <c r="B27" i="5"/>
  <c r="B25" i="5"/>
  <c r="B23" i="5"/>
  <c r="M55" i="14" l="1"/>
  <c r="B31" i="4"/>
  <c r="B29" i="4"/>
  <c r="B27" i="4"/>
  <c r="B25" i="4"/>
  <c r="B23" i="4"/>
  <c r="I55" i="3" l="1"/>
  <c r="M55" i="3" l="1"/>
  <c r="M31" i="8" l="1"/>
  <c r="G31" i="8"/>
  <c r="M29" i="8"/>
  <c r="G29" i="8"/>
  <c r="M27" i="8"/>
  <c r="G27" i="8"/>
  <c r="M25" i="8"/>
  <c r="G25" i="8"/>
  <c r="M23" i="8"/>
  <c r="G23" i="8"/>
  <c r="M31" i="7"/>
  <c r="G31" i="7"/>
  <c r="M29" i="7"/>
  <c r="G29" i="7"/>
  <c r="M27" i="7"/>
  <c r="G27" i="7"/>
  <c r="M25" i="7"/>
  <c r="G25" i="7"/>
  <c r="M23" i="7"/>
  <c r="G23" i="7"/>
  <c r="M31" i="6"/>
  <c r="G31" i="6"/>
  <c r="M29" i="6"/>
  <c r="G29" i="6"/>
  <c r="M27" i="6"/>
  <c r="G27" i="6"/>
  <c r="M25" i="6"/>
  <c r="G25" i="6"/>
  <c r="M23" i="6"/>
  <c r="G23" i="6"/>
  <c r="M31" i="5" l="1"/>
  <c r="G31" i="5"/>
  <c r="M29" i="5"/>
  <c r="G29" i="5"/>
  <c r="M27" i="5"/>
  <c r="G27" i="5"/>
  <c r="M25" i="5"/>
  <c r="G25" i="5"/>
  <c r="M23" i="5"/>
  <c r="G23" i="5"/>
  <c r="M53" i="3" l="1"/>
  <c r="G31" i="4" l="1"/>
  <c r="G29" i="4"/>
  <c r="G27" i="4"/>
  <c r="G25" i="4"/>
  <c r="G23" i="4"/>
  <c r="M31" i="4"/>
  <c r="M29" i="4"/>
  <c r="M27" i="4"/>
  <c r="M25" i="4"/>
  <c r="M23" i="4"/>
  <c r="M31" i="3"/>
  <c r="M29" i="3"/>
  <c r="M27" i="3"/>
  <c r="M25" i="3"/>
  <c r="M23" i="3"/>
  <c r="O31" i="11" l="1"/>
  <c r="Q31" i="11" s="1"/>
  <c r="O31" i="13"/>
  <c r="Q31" i="13" s="1"/>
  <c r="O31" i="10"/>
  <c r="Q31" i="10" s="1"/>
  <c r="O31" i="9"/>
  <c r="Q31" i="9" s="1"/>
  <c r="O31" i="12"/>
  <c r="Q31" i="12" s="1"/>
  <c r="O29" i="13"/>
  <c r="Q29" i="13" s="1"/>
  <c r="O29" i="9"/>
  <c r="Q29" i="9" s="1"/>
  <c r="O29" i="11"/>
  <c r="Q29" i="11" s="1"/>
  <c r="O29" i="12"/>
  <c r="Q29" i="12" s="1"/>
  <c r="O29" i="10"/>
  <c r="Q29" i="10" s="1"/>
  <c r="O27" i="11"/>
  <c r="Q27" i="11" s="1"/>
  <c r="O27" i="13"/>
  <c r="Q27" i="13" s="1"/>
  <c r="O27" i="10"/>
  <c r="Q27" i="10" s="1"/>
  <c r="O27" i="9"/>
  <c r="Q27" i="9" s="1"/>
  <c r="O27" i="12"/>
  <c r="Q27" i="12" s="1"/>
  <c r="O25" i="13"/>
  <c r="Q25" i="13" s="1"/>
  <c r="O25" i="11"/>
  <c r="Q25" i="11" s="1"/>
  <c r="O25" i="10"/>
  <c r="Q25" i="10" s="1"/>
  <c r="O25" i="12"/>
  <c r="Q25" i="12" s="1"/>
  <c r="O25" i="9"/>
  <c r="Q25" i="9" s="1"/>
  <c r="O23" i="11"/>
  <c r="Q23" i="11" s="1"/>
  <c r="O23" i="13"/>
  <c r="Q23" i="13" s="1"/>
  <c r="O23" i="9"/>
  <c r="Q23" i="9" s="1"/>
  <c r="O23" i="12"/>
  <c r="Q23" i="12" s="1"/>
  <c r="O23" i="10"/>
  <c r="Q23" i="10" s="1"/>
  <c r="O27" i="4"/>
  <c r="Q27" i="4" s="1"/>
  <c r="O27" i="5"/>
  <c r="Q27" i="5" s="1"/>
  <c r="O27" i="8"/>
  <c r="Q27" i="8" s="1"/>
  <c r="O27" i="7"/>
  <c r="Q27" i="7" s="1"/>
  <c r="O27" i="6"/>
  <c r="Q27" i="6" s="1"/>
  <c r="O25" i="4"/>
  <c r="Q25" i="4" s="1"/>
  <c r="O25" i="6"/>
  <c r="Q25" i="6" s="1"/>
  <c r="O25" i="8"/>
  <c r="Q25" i="8" s="1"/>
  <c r="O25" i="5"/>
  <c r="Q25" i="5" s="1"/>
  <c r="O25" i="7"/>
  <c r="Q25" i="7" s="1"/>
  <c r="O23" i="4"/>
  <c r="Q23" i="4" s="1"/>
  <c r="O23" i="7"/>
  <c r="Q23" i="7" s="1"/>
  <c r="O23" i="6"/>
  <c r="Q23" i="6" s="1"/>
  <c r="O23" i="5"/>
  <c r="Q23" i="5" s="1"/>
  <c r="O23" i="8"/>
  <c r="Q23" i="8" s="1"/>
  <c r="O29" i="4"/>
  <c r="Q29" i="4" s="1"/>
  <c r="O29" i="8"/>
  <c r="Q29" i="8" s="1"/>
  <c r="O29" i="7"/>
  <c r="Q29" i="7" s="1"/>
  <c r="O29" i="6"/>
  <c r="Q29" i="6" s="1"/>
  <c r="O29" i="5"/>
  <c r="Q29" i="5" s="1"/>
  <c r="O31" i="4"/>
  <c r="Q31" i="4" s="1"/>
  <c r="O31" i="8"/>
  <c r="Q31" i="8" s="1"/>
  <c r="O31" i="5"/>
  <c r="Q31" i="5" s="1"/>
  <c r="O31" i="6"/>
  <c r="Q31" i="6" s="1"/>
  <c r="O31" i="7"/>
  <c r="Q31" i="7" s="1"/>
  <c r="O23" i="14"/>
  <c r="Q23" i="14" s="1"/>
  <c r="O27" i="14"/>
  <c r="Q27" i="14" s="1"/>
  <c r="O25" i="14"/>
  <c r="Q25" i="14" s="1"/>
  <c r="O29" i="14"/>
  <c r="Q29" i="14" s="1"/>
  <c r="O31" i="14"/>
  <c r="Q31" i="14" s="1"/>
  <c r="O29" i="3"/>
  <c r="Q29" i="3" s="1"/>
  <c r="O31" i="3"/>
  <c r="Q31" i="3" s="1"/>
  <c r="O27" i="3"/>
  <c r="Q27" i="3" s="1"/>
  <c r="O25" i="3"/>
  <c r="Q25" i="3" s="1"/>
  <c r="O23" i="3"/>
  <c r="Q23" i="3" s="1"/>
  <c r="O33" i="9" l="1"/>
  <c r="Q33" i="9" s="1"/>
  <c r="O33" i="11"/>
  <c r="Q33" i="11" s="1"/>
  <c r="O33" i="10"/>
  <c r="Q33" i="10" s="1"/>
  <c r="O33" i="12"/>
  <c r="Q33" i="12" s="1"/>
  <c r="O33" i="13"/>
  <c r="Q33" i="13" s="1"/>
  <c r="O33" i="4"/>
  <c r="Q33" i="4" s="1"/>
  <c r="O33" i="5"/>
  <c r="Q33" i="5" s="1"/>
  <c r="O33" i="6"/>
  <c r="Q33" i="6" s="1"/>
  <c r="O33" i="7"/>
  <c r="Q33" i="7" s="1"/>
  <c r="O33" i="8"/>
  <c r="Q33" i="8" s="1"/>
  <c r="O33" i="14"/>
  <c r="Q33" i="14" s="1"/>
  <c r="O33" i="3"/>
  <c r="Q33" i="3" s="1"/>
</calcChain>
</file>

<file path=xl/sharedStrings.xml><?xml version="1.0" encoding="utf-8"?>
<sst xmlns="http://schemas.openxmlformats.org/spreadsheetml/2006/main" count="744" uniqueCount="82">
  <si>
    <t>Food Assistance 
PO Box 42560 
Olympia, WA  98504-2560 
foodassistance@agr.wa.gov</t>
  </si>
  <si>
    <t>Food Rescue Grant Program (FRGP)</t>
  </si>
  <si>
    <t>Invoice Voucher Instructions</t>
  </si>
  <si>
    <t>The signed report must be scanned and emailed with a detailed general ledger to WSDA.</t>
  </si>
  <si>
    <t>These sheets are protected: you may only input data into shaded cells.</t>
  </si>
  <si>
    <t>Note: gray cells have formulas and are protected.</t>
  </si>
  <si>
    <t>1) On the Jul tab, fill in the following information:</t>
  </si>
  <si>
    <r>
      <t xml:space="preserve">   Agency Name and Address
</t>
    </r>
    <r>
      <rPr>
        <sz val="11"/>
        <rFont val="Calibri Light"/>
        <family val="2"/>
        <scheme val="major"/>
      </rPr>
      <t xml:space="preserve">   This information must match records on file for your Statewide Vendor Registration.</t>
    </r>
    <r>
      <rPr>
        <sz val="11"/>
        <rFont val="Calibri"/>
        <family val="2"/>
        <scheme val="minor"/>
      </rPr>
      <t xml:space="preserve">
</t>
    </r>
    <r>
      <rPr>
        <sz val="11"/>
        <rFont val="Calibri Light"/>
        <family val="2"/>
        <scheme val="major"/>
      </rPr>
      <t xml:space="preserve">   If a DBA is on file with OFM, please include it.</t>
    </r>
  </si>
  <si>
    <r>
      <t xml:space="preserve">   Statewide Vendor Number
</t>
    </r>
    <r>
      <rPr>
        <sz val="11"/>
        <rFont val="Calibri Light"/>
        <family val="2"/>
        <scheme val="major"/>
      </rPr>
      <t xml:space="preserve">   To update information, see: ofm.wa.gov/it-systems/accounting-systems/statewide-vendorpayee-services </t>
    </r>
  </si>
  <si>
    <t xml:space="preserve">   Agreement Number</t>
  </si>
  <si>
    <r>
      <t xml:space="preserve">   Expenditure Detail - Budget Categories: </t>
    </r>
    <r>
      <rPr>
        <sz val="10"/>
        <rFont val="Calibri Light"/>
        <family val="2"/>
        <scheme val="major"/>
      </rPr>
      <t>(Staffing/Operations, Storage/Transportation, Food Acquisitions, Pass-
   thru to Food Distributors, Pass-thru to Food Producers)</t>
    </r>
  </si>
  <si>
    <t xml:space="preserve">   Total Yearly Budget</t>
  </si>
  <si>
    <t>This information is automatically transferred to the other tabs for the remaining months.</t>
  </si>
  <si>
    <t>2) On each month's tab, fill in the following sections:</t>
  </si>
  <si>
    <t xml:space="preserve">     Expenditure Detail: </t>
  </si>
  <si>
    <r>
      <t xml:space="preserve">   Expended This Period, by Budget Category </t>
    </r>
    <r>
      <rPr>
        <sz val="10"/>
        <rFont val="Calibri Light"/>
        <family val="2"/>
        <scheme val="major"/>
      </rPr>
      <t xml:space="preserve"> </t>
    </r>
  </si>
  <si>
    <r>
      <t xml:space="preserve">   Billing Adjustment, if applicable:</t>
    </r>
    <r>
      <rPr>
        <sz val="11"/>
        <rFont val="Calibri Light"/>
        <family val="2"/>
        <scheme val="major"/>
      </rPr>
      <t xml:space="preserve"> If you make a fiscal error, or need to make some sort of adjustment to the 
     fiscal portion of a previously submitted report, please use the "Billing Adjustment" column.</t>
    </r>
  </si>
  <si>
    <t>3) Sign, enter the title of the authorized signer, and date each month's Invoice Voucher.
    Email it with the detailed general ledger and backup to your FA Representative on or before the 20th of the
   month.</t>
  </si>
  <si>
    <t>WASHINGTON STATE</t>
  </si>
  <si>
    <t>AGENCY USE ONLY</t>
  </si>
  <si>
    <t>DEPARTMENT OF AGRICULTURE</t>
  </si>
  <si>
    <t>Agency</t>
  </si>
  <si>
    <t>Agreement Number</t>
  </si>
  <si>
    <r>
      <t xml:space="preserve">INVOICE VOUCHER </t>
    </r>
    <r>
      <rPr>
        <sz val="8"/>
        <rFont val="Times New Roman"/>
        <family val="1"/>
      </rPr>
      <t>(Form A19-1A)</t>
    </r>
  </si>
  <si>
    <t>K</t>
  </si>
  <si>
    <t>AGENCY</t>
  </si>
  <si>
    <r>
      <rPr>
        <b/>
        <sz val="2"/>
        <color theme="1"/>
        <rFont val="Times New Roman"/>
        <family val="1"/>
      </rP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</si>
  <si>
    <t>Washington State Department of Agriculture
Food Assistance
PO Box 42560
Olympia, WA 98504-2560</t>
  </si>
  <si>
    <t>VENDOR OR CLAIMANT (Warrant is to be payable to)</t>
  </si>
  <si>
    <t>Agency Name and Address:</t>
  </si>
  <si>
    <t>(Must match SWV Registration. Include DBA as applicable)</t>
  </si>
  <si>
    <t>Signature</t>
  </si>
  <si>
    <t>Statewide Vendor Number:</t>
  </si>
  <si>
    <t>Title</t>
  </si>
  <si>
    <t>Date</t>
  </si>
  <si>
    <t>Food Rescue Grant Program (FRGP) - Invoice Voucher</t>
  </si>
  <si>
    <t xml:space="preserve"> Expenditure Detail</t>
  </si>
  <si>
    <t>Total Yearly Budget</t>
  </si>
  <si>
    <t>Expended This Period</t>
  </si>
  <si>
    <t>Billing Adjustment</t>
  </si>
  <si>
    <t xml:space="preserve">Net Amount Requested </t>
  </si>
  <si>
    <t>Expended to Date</t>
  </si>
  <si>
    <t>Year to Date Balance</t>
  </si>
  <si>
    <t>Staffing/Operations *</t>
  </si>
  <si>
    <t>Storage/Transportation ⁑</t>
  </si>
  <si>
    <t>Food Acquisitions</t>
  </si>
  <si>
    <t>Pass-thru to Food Dist.</t>
  </si>
  <si>
    <t>Pass-thru to Food Prod. ⁂</t>
  </si>
  <si>
    <t>Total This Period</t>
  </si>
  <si>
    <t>*</t>
  </si>
  <si>
    <t>Excludes storage and transportation, food acquisitions, and pass-thru funds.</t>
  </si>
  <si>
    <t>⁑</t>
  </si>
  <si>
    <t>Excludes pass-thru funds.</t>
  </si>
  <si>
    <t>⁂</t>
  </si>
  <si>
    <t>If applicable, and if not included in food acquisitions.</t>
  </si>
  <si>
    <t>BELOW FOR DEPARTMENT OF AGRICULTURE USE ONLY</t>
  </si>
  <si>
    <t>Federal Tax ID Number</t>
  </si>
  <si>
    <t>Program Approval</t>
  </si>
  <si>
    <t>Doc Input Date</t>
  </si>
  <si>
    <t>Current Doc Number</t>
  </si>
  <si>
    <t>Reference Doc Number</t>
  </si>
  <si>
    <t>Vendor Number</t>
  </si>
  <si>
    <t>Account Number</t>
  </si>
  <si>
    <t>Vendor Message</t>
  </si>
  <si>
    <t>Trans 
Code</t>
  </si>
  <si>
    <t>Fund Source</t>
  </si>
  <si>
    <t>Fund 
(Acct)</t>
  </si>
  <si>
    <t>Appn Index</t>
  </si>
  <si>
    <t>Program 
Index</t>
  </si>
  <si>
    <t>Sub 
Obj</t>
  </si>
  <si>
    <t>Sub 
Sub Obj</t>
  </si>
  <si>
    <t>Amount</t>
  </si>
  <si>
    <t>Invoice Number</t>
  </si>
  <si>
    <t>GFS</t>
  </si>
  <si>
    <t>001</t>
  </si>
  <si>
    <t>AD*</t>
  </si>
  <si>
    <t>92115</t>
  </si>
  <si>
    <t>NZ</t>
  </si>
  <si>
    <t>Accounting Approval For Payment</t>
  </si>
  <si>
    <t>Warrant Total</t>
  </si>
  <si>
    <t>Warrant Number</t>
  </si>
  <si>
    <r>
      <t xml:space="preserve">
</t>
    </r>
    <r>
      <rPr>
        <b/>
        <sz val="10"/>
        <color theme="1"/>
        <rFont val="Times New Roman"/>
        <family val="1"/>
      </rPr>
      <t>Instructions:</t>
    </r>
    <r>
      <rPr>
        <sz val="10"/>
        <color theme="1"/>
        <rFont val="Times New Roman"/>
        <family val="1"/>
      </rPr>
      <t xml:space="preserve"> Submit this form to claim payment for materials, merchandise or services.  Show complete detail for each item. 
</t>
    </r>
    <r>
      <rPr>
        <sz val="2"/>
        <color theme="1"/>
        <rFont val="Times New Roman"/>
        <family val="1"/>
      </rPr>
      <t xml:space="preserve">
</t>
    </r>
    <r>
      <rPr>
        <sz val="10"/>
        <color theme="1"/>
        <rFont val="Times New Roman"/>
        <family val="1"/>
      </rPr>
      <t>I hereby certify under perjury that the items and totals listed herein are proper charges for materials, merchandise or services furnished to the state of Washington.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</si>
</sst>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44">
    <font>
      <sz val="11"/>
      <color theme="1"/>
      <name val="Calibri"/>
      <family val="2"/>
      <scheme val="minor"/>
    </font>
    <font>
      <sz val="9"/>
      <color theme="1"/>
      <name val="Times New Roman"/>
      <family val="1"/>
    </font>
    <font>
      <b/>
      <sz val="9"/>
      <color theme="1"/>
      <name val="Times New Roman"/>
      <family val="1"/>
    </font>
    <font>
      <b/>
      <sz val="10"/>
      <color theme="1"/>
      <name val="Times New Roman"/>
      <family val="1"/>
    </font>
    <font>
      <sz val="11"/>
      <color theme="1"/>
      <name val="Times New Roman"/>
      <family val="1"/>
    </font>
    <font>
      <sz val="10"/>
      <color theme="1"/>
      <name val="Times New Roman"/>
      <family val="1"/>
    </font>
    <font>
      <sz val="11"/>
      <color theme="1"/>
      <name val="Calibri"/>
      <family val="2"/>
      <scheme val="minor"/>
    </font>
    <font>
      <sz val="10"/>
      <name val="Arial"/>
      <family val="2"/>
    </font>
    <font>
      <sz val="7"/>
      <color theme="1"/>
      <name val="Calibri"/>
      <family val="2"/>
      <scheme val="minor"/>
    </font>
    <font>
      <sz val="9"/>
      <color theme="1"/>
      <name val="Calibri"/>
      <family val="2"/>
      <scheme val="minor"/>
    </font>
    <font>
      <b/>
      <sz val="9"/>
      <color rgb="FF0070C0"/>
      <name val="Calibri"/>
      <family val="2"/>
      <scheme val="minor"/>
    </font>
    <font>
      <b/>
      <sz val="9"/>
      <color theme="1"/>
      <name val="Calibri"/>
      <family val="2"/>
      <scheme val="minor"/>
    </font>
    <font>
      <sz val="9"/>
      <name val="Calibri"/>
      <family val="2"/>
      <scheme val="minor"/>
    </font>
    <font>
      <sz val="10"/>
      <name val="Calibri"/>
      <family val="2"/>
      <scheme val="minor"/>
    </font>
    <font>
      <sz val="11"/>
      <name val="Calibri"/>
      <family val="2"/>
      <scheme val="minor"/>
    </font>
    <font>
      <sz val="16"/>
      <name val="Calibri"/>
      <family val="2"/>
      <scheme val="minor"/>
    </font>
    <font>
      <sz val="11"/>
      <name val="Calibri Light"/>
      <family val="2"/>
      <scheme val="major"/>
    </font>
    <font>
      <sz val="10"/>
      <name val="Calibri Light"/>
      <family val="2"/>
      <scheme val="major"/>
    </font>
    <font>
      <b/>
      <sz val="10"/>
      <color theme="8" tint="-0.249977111117893"/>
      <name val="Calibri"/>
      <family val="2"/>
      <scheme val="minor"/>
    </font>
    <font>
      <sz val="8"/>
      <name val="Times New Roman"/>
      <family val="1"/>
    </font>
    <font>
      <sz val="10"/>
      <name val="Times New Roman"/>
      <family val="1"/>
    </font>
    <font>
      <sz val="7"/>
      <color theme="1"/>
      <name val="Times New Roman"/>
      <family val="1"/>
    </font>
    <font>
      <sz val="9"/>
      <color theme="1"/>
      <name val="Calibri Light"/>
      <family val="2"/>
    </font>
    <font>
      <b/>
      <sz val="9"/>
      <name val="Calibri"/>
      <family val="2"/>
      <scheme val="minor"/>
    </font>
    <font>
      <sz val="7"/>
      <name val="Times New Roman"/>
      <family val="1"/>
    </font>
    <font>
      <sz val="9"/>
      <name val="Times New Roman"/>
      <family val="1"/>
    </font>
    <font>
      <b/>
      <sz val="9"/>
      <name val="Times New Roman"/>
      <family val="1"/>
    </font>
    <font>
      <b/>
      <sz val="10"/>
      <name val="Times New Roman"/>
      <family val="1"/>
    </font>
    <font>
      <sz val="11"/>
      <name val="Times New Roman"/>
      <family val="1"/>
    </font>
    <font>
      <sz val="2"/>
      <color theme="1"/>
      <name val="Times New Roman"/>
      <family val="1"/>
    </font>
    <font>
      <b/>
      <sz val="2"/>
      <color theme="1"/>
      <name val="Times New Roman"/>
      <family val="1"/>
    </font>
    <font>
      <b/>
      <sz val="10"/>
      <color theme="9" tint="-0.249977111117893"/>
      <name val="Calibri"/>
      <family val="2"/>
      <scheme val="minor"/>
    </font>
    <font>
      <sz val="11"/>
      <color rgb="FFC00000"/>
      <name val="Calibri"/>
      <family val="2"/>
      <scheme val="minor"/>
    </font>
    <font>
      <sz val="8"/>
      <color rgb="FFC00000"/>
      <name val="Calibri"/>
      <family val="2"/>
      <scheme val="minor"/>
    </font>
    <font>
      <sz val="8.5"/>
      <name val="Times New Roman"/>
      <family val="1"/>
    </font>
    <font>
      <b/>
      <sz val="11"/>
      <name val="Times New Roman"/>
      <family val="1"/>
    </font>
    <font>
      <b/>
      <sz val="10"/>
      <name val="Calibri"/>
      <family val="2"/>
      <scheme val="minor"/>
    </font>
    <font>
      <b/>
      <sz val="9"/>
      <color indexed="8"/>
      <name val="Calibri"/>
      <family val="2"/>
      <scheme val="minor"/>
    </font>
    <font>
      <sz val="14"/>
      <color theme="1"/>
      <name val="Calibri"/>
      <family val="2"/>
      <scheme val="minor"/>
    </font>
    <font>
      <b/>
      <sz val="14"/>
      <color theme="1"/>
      <name val="Calibri"/>
      <family val="2"/>
      <scheme val="minor"/>
    </font>
    <font>
      <sz val="11"/>
      <color rgb="FFC00000"/>
      <name val="Calibri Light"/>
      <family val="2"/>
      <scheme val="major"/>
    </font>
    <font>
      <i/>
      <sz val="9"/>
      <name val="Times New Roman"/>
      <family val="1"/>
    </font>
    <font>
      <sz val="14"/>
      <color theme="1"/>
      <name val="Lucida Handwriting"/>
      <family val="4"/>
    </font>
    <font>
      <b/>
      <sz val="14"/>
      <color theme="1"/>
      <name val="Lucida Handwriting"/>
      <family val="4"/>
    </font>
  </fonts>
  <fills count="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0" tint="-0.14999847407452621"/>
        <bgColor indexed="64"/>
      </patternFill>
    </fill>
  </fills>
  <borders count="16">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6" fillId="0" borderId="0" applyFont="0" applyFill="0" applyBorder="0" applyAlignment="0" applyProtection="0"/>
    <xf numFmtId="0" fontId="7" fillId="0" borderId="0"/>
  </cellStyleXfs>
  <cellXfs count="215">
    <xf numFmtId="0" fontId="0" fillId="0" borderId="0" xfId="0"/>
    <xf numFmtId="0" fontId="1" fillId="0" borderId="0" xfId="0" applyFont="1"/>
    <xf numFmtId="0" fontId="4" fillId="0" borderId="0" xfId="0" applyFont="1"/>
    <xf numFmtId="0" fontId="5" fillId="0" borderId="0" xfId="0" applyFont="1"/>
    <xf numFmtId="0" fontId="1" fillId="0" borderId="0" xfId="0" applyFont="1" applyAlignment="1">
      <alignment vertical="center"/>
    </xf>
    <xf numFmtId="0" fontId="1" fillId="0" borderId="13" xfId="0" applyFont="1" applyBorder="1"/>
    <xf numFmtId="0" fontId="1" fillId="0" borderId="9" xfId="0" applyFont="1" applyBorder="1"/>
    <xf numFmtId="0" fontId="1" fillId="0" borderId="13" xfId="0" applyFont="1" applyBorder="1" applyAlignment="1">
      <alignment horizontal="left" vertical="center" wrapText="1"/>
    </xf>
    <xf numFmtId="0" fontId="1" fillId="0" borderId="3" xfId="0" applyFont="1" applyBorder="1"/>
    <xf numFmtId="0" fontId="1" fillId="0" borderId="1" xfId="0" applyFont="1" applyBorder="1" applyAlignment="1">
      <alignment horizontal="left"/>
    </xf>
    <xf numFmtId="0" fontId="1" fillId="0" borderId="5" xfId="0" applyFont="1" applyBorder="1"/>
    <xf numFmtId="0" fontId="1" fillId="0" borderId="2" xfId="0" applyFont="1" applyBorder="1" applyAlignment="1">
      <alignment horizontal="left" vertical="top"/>
    </xf>
    <xf numFmtId="0" fontId="1" fillId="0" borderId="0" xfId="0" applyFont="1" applyAlignment="1">
      <alignment vertical="top"/>
    </xf>
    <xf numFmtId="0" fontId="1" fillId="0" borderId="0" xfId="0" applyFont="1" applyAlignment="1">
      <alignment horizontal="left" vertical="top"/>
    </xf>
    <xf numFmtId="0" fontId="9" fillId="0" borderId="0" xfId="0" applyFont="1"/>
    <xf numFmtId="0" fontId="9" fillId="0" borderId="0" xfId="0" applyFont="1" applyAlignment="1">
      <alignment horizontal="center" wrapText="1"/>
    </xf>
    <xf numFmtId="0" fontId="9" fillId="0" borderId="9" xfId="0" applyFont="1" applyBorder="1"/>
    <xf numFmtId="0" fontId="9" fillId="0" borderId="13" xfId="0" applyFont="1" applyBorder="1"/>
    <xf numFmtId="0" fontId="11" fillId="0" borderId="0" xfId="0" applyFont="1"/>
    <xf numFmtId="0" fontId="9" fillId="0" borderId="5" xfId="0" applyFont="1" applyBorder="1"/>
    <xf numFmtId="0" fontId="9" fillId="0" borderId="2" xfId="0" applyFont="1" applyBorder="1"/>
    <xf numFmtId="0" fontId="9" fillId="0" borderId="6" xfId="0" applyFont="1" applyBorder="1"/>
    <xf numFmtId="0" fontId="9" fillId="0" borderId="3" xfId="0" applyFont="1" applyBorder="1"/>
    <xf numFmtId="0" fontId="9" fillId="0" borderId="1" xfId="0" applyFont="1" applyBorder="1"/>
    <xf numFmtId="0" fontId="9" fillId="0" borderId="4" xfId="0" applyFont="1" applyBorder="1"/>
    <xf numFmtId="0" fontId="13" fillId="0" borderId="0" xfId="0" applyFont="1" applyAlignment="1">
      <alignment horizontal="right" wrapText="1"/>
    </xf>
    <xf numFmtId="0" fontId="14" fillId="0" borderId="0" xfId="0" applyFont="1"/>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indent="2"/>
    </xf>
    <xf numFmtId="0" fontId="16" fillId="0" borderId="0" xfId="0" applyFont="1" applyAlignment="1">
      <alignment horizontal="left" indent="3"/>
    </xf>
    <xf numFmtId="0" fontId="14" fillId="0" borderId="0" xfId="0" applyFont="1" applyAlignment="1">
      <alignment horizontal="left" wrapText="1" indent="2"/>
    </xf>
    <xf numFmtId="0" fontId="14" fillId="0" borderId="0" xfId="0" applyFont="1" applyAlignment="1">
      <alignment horizontal="left" wrapText="1" indent="1"/>
    </xf>
    <xf numFmtId="0" fontId="9" fillId="0" borderId="13" xfId="0" applyFont="1" applyBorder="1" applyAlignment="1">
      <alignment wrapText="1"/>
    </xf>
    <xf numFmtId="0" fontId="11" fillId="0" borderId="0" xfId="0" applyFont="1" applyAlignment="1">
      <alignment wrapText="1"/>
    </xf>
    <xf numFmtId="44" fontId="9" fillId="2" borderId="2" xfId="0" applyNumberFormat="1" applyFont="1" applyFill="1" applyBorder="1"/>
    <xf numFmtId="44" fontId="11" fillId="2" borderId="14" xfId="0" applyNumberFormat="1" applyFont="1" applyFill="1" applyBorder="1"/>
    <xf numFmtId="164" fontId="12" fillId="0" borderId="0" xfId="1" applyNumberFormat="1" applyFont="1" applyFill="1" applyBorder="1" applyAlignment="1" applyProtection="1"/>
    <xf numFmtId="49" fontId="21" fillId="0" borderId="0" xfId="0" applyNumberFormat="1" applyFont="1" applyAlignment="1">
      <alignment vertical="center"/>
    </xf>
    <xf numFmtId="49" fontId="1" fillId="0" borderId="0" xfId="0" applyNumberFormat="1" applyFont="1" applyAlignment="1">
      <alignment vertical="center"/>
    </xf>
    <xf numFmtId="49" fontId="1" fillId="0" borderId="0" xfId="0" applyNumberFormat="1" applyFont="1"/>
    <xf numFmtId="0" fontId="14" fillId="0" borderId="0" xfId="0" applyFont="1" applyAlignment="1">
      <alignment horizontal="center"/>
    </xf>
    <xf numFmtId="49" fontId="24"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xf numFmtId="49" fontId="25" fillId="0" borderId="0" xfId="0" applyNumberFormat="1" applyFont="1" applyAlignment="1">
      <alignment horizontal="center" vertical="center"/>
    </xf>
    <xf numFmtId="49" fontId="24" fillId="0" borderId="7" xfId="0" applyNumberFormat="1" applyFont="1" applyBorder="1" applyAlignment="1">
      <alignment horizontal="left" wrapText="1"/>
    </xf>
    <xf numFmtId="49" fontId="24" fillId="0" borderId="3" xfId="0" applyNumberFormat="1" applyFont="1" applyBorder="1" applyAlignment="1">
      <alignment wrapText="1"/>
    </xf>
    <xf numFmtId="49" fontId="19" fillId="0" borderId="4" xfId="0" applyNumberFormat="1" applyFont="1" applyBorder="1" applyAlignment="1">
      <alignment wrapText="1"/>
    </xf>
    <xf numFmtId="49" fontId="19" fillId="0" borderId="0" xfId="0" applyNumberFormat="1" applyFont="1" applyAlignment="1">
      <alignment wrapText="1"/>
    </xf>
    <xf numFmtId="49" fontId="25" fillId="0" borderId="15" xfId="0" applyNumberFormat="1" applyFont="1" applyBorder="1" applyAlignment="1">
      <alignment horizontal="center" vertical="center"/>
    </xf>
    <xf numFmtId="49" fontId="25" fillId="0" borderId="8" xfId="0" applyNumberFormat="1" applyFont="1" applyBorder="1" applyAlignment="1">
      <alignment horizontal="center" vertical="center"/>
    </xf>
    <xf numFmtId="49" fontId="20" fillId="0" borderId="5" xfId="0" applyNumberFormat="1" applyFont="1" applyBorder="1"/>
    <xf numFmtId="49" fontId="13" fillId="0" borderId="6" xfId="0" applyNumberFormat="1" applyFont="1" applyBorder="1" applyAlignment="1">
      <alignment wrapText="1"/>
    </xf>
    <xf numFmtId="49" fontId="20" fillId="0" borderId="2" xfId="0" applyNumberFormat="1" applyFont="1" applyBorder="1"/>
    <xf numFmtId="49" fontId="20" fillId="2" borderId="2" xfId="0" applyNumberFormat="1" applyFont="1" applyFill="1" applyBorder="1"/>
    <xf numFmtId="49" fontId="20" fillId="0" borderId="3" xfId="0" applyNumberFormat="1" applyFont="1" applyBorder="1" applyAlignment="1">
      <alignment horizontal="left"/>
    </xf>
    <xf numFmtId="49" fontId="20" fillId="0" borderId="1" xfId="0" applyNumberFormat="1" applyFont="1" applyBorder="1" applyAlignment="1">
      <alignment horizontal="left"/>
    </xf>
    <xf numFmtId="49" fontId="20" fillId="0" borderId="1" xfId="0" applyNumberFormat="1" applyFont="1" applyBorder="1"/>
    <xf numFmtId="49" fontId="20" fillId="0" borderId="0" xfId="0" applyNumberFormat="1" applyFont="1"/>
    <xf numFmtId="49" fontId="20" fillId="0" borderId="9" xfId="0" applyNumberFormat="1" applyFont="1" applyBorder="1" applyAlignment="1">
      <alignment horizontal="left"/>
    </xf>
    <xf numFmtId="49" fontId="20" fillId="0" borderId="0" xfId="0" applyNumberFormat="1" applyFont="1" applyAlignment="1">
      <alignment horizontal="left"/>
    </xf>
    <xf numFmtId="49" fontId="20" fillId="0" borderId="0" xfId="0" applyNumberFormat="1" applyFont="1" applyAlignment="1">
      <alignment horizontal="left" vertical="top"/>
    </xf>
    <xf numFmtId="49" fontId="20" fillId="0" borderId="5" xfId="0" applyNumberFormat="1" applyFont="1" applyBorder="1" applyAlignment="1">
      <alignment vertical="center"/>
    </xf>
    <xf numFmtId="49" fontId="27" fillId="0" borderId="2" xfId="0" applyNumberFormat="1" applyFont="1" applyBorder="1" applyAlignment="1">
      <alignment horizontal="left" vertical="center"/>
    </xf>
    <xf numFmtId="49" fontId="20" fillId="0" borderId="2" xfId="0" applyNumberFormat="1" applyFont="1" applyBorder="1" applyAlignment="1">
      <alignment vertical="center"/>
    </xf>
    <xf numFmtId="49" fontId="19" fillId="0" borderId="2" xfId="0" applyNumberFormat="1" applyFont="1" applyBorder="1" applyAlignment="1">
      <alignment horizontal="left" vertical="center"/>
    </xf>
    <xf numFmtId="49" fontId="20" fillId="0" borderId="6" xfId="0" applyNumberFormat="1" applyFont="1" applyBorder="1"/>
    <xf numFmtId="49" fontId="25" fillId="0" borderId="13" xfId="0" applyNumberFormat="1" applyFont="1" applyBorder="1" applyAlignment="1">
      <alignment horizontal="left" vertical="center" wrapText="1"/>
    </xf>
    <xf numFmtId="49" fontId="20" fillId="0" borderId="5" xfId="0" applyNumberFormat="1" applyFont="1" applyBorder="1" applyAlignment="1">
      <alignment horizontal="left"/>
    </xf>
    <xf numFmtId="49" fontId="28" fillId="0" borderId="0" xfId="0" applyNumberFormat="1" applyFont="1"/>
    <xf numFmtId="49" fontId="1" fillId="0" borderId="3" xfId="0" applyNumberFormat="1" applyFont="1" applyBorder="1"/>
    <xf numFmtId="49" fontId="1" fillId="0" borderId="1" xfId="0" applyNumberFormat="1" applyFont="1" applyBorder="1" applyAlignment="1">
      <alignment horizontal="left"/>
    </xf>
    <xf numFmtId="49" fontId="1" fillId="0" borderId="9" xfId="0" applyNumberFormat="1" applyFont="1" applyBorder="1"/>
    <xf numFmtId="49" fontId="1" fillId="0" borderId="13" xfId="0" applyNumberFormat="1" applyFont="1" applyBorder="1"/>
    <xf numFmtId="49" fontId="1" fillId="0" borderId="0" xfId="0" applyNumberFormat="1" applyFont="1" applyAlignment="1">
      <alignment horizontal="left" vertical="top"/>
    </xf>
    <xf numFmtId="49" fontId="1" fillId="0" borderId="0" xfId="0" applyNumberFormat="1" applyFont="1" applyAlignment="1">
      <alignment vertical="top"/>
    </xf>
    <xf numFmtId="49" fontId="1" fillId="0" borderId="5" xfId="0" applyNumberFormat="1" applyFont="1" applyBorder="1"/>
    <xf numFmtId="49" fontId="1" fillId="0" borderId="2" xfId="0" applyNumberFormat="1" applyFont="1" applyBorder="1" applyAlignment="1">
      <alignment horizontal="left" vertical="top"/>
    </xf>
    <xf numFmtId="0" fontId="31" fillId="0" borderId="9" xfId="0" applyFont="1" applyBorder="1"/>
    <xf numFmtId="37" fontId="12" fillId="0" borderId="0" xfId="1" applyNumberFormat="1" applyFont="1" applyFill="1" applyBorder="1" applyAlignment="1" applyProtection="1"/>
    <xf numFmtId="37" fontId="23" fillId="0" borderId="0" xfId="1" applyNumberFormat="1" applyFont="1" applyFill="1" applyBorder="1" applyAlignment="1" applyProtection="1"/>
    <xf numFmtId="0" fontId="8" fillId="0" borderId="0" xfId="0" applyFont="1"/>
    <xf numFmtId="0" fontId="8" fillId="0" borderId="0" xfId="0" applyFont="1" applyAlignment="1">
      <alignment vertical="center"/>
    </xf>
    <xf numFmtId="0" fontId="18" fillId="0" borderId="9" xfId="0" applyFont="1" applyBorder="1"/>
    <xf numFmtId="0" fontId="10" fillId="0" borderId="9" xfId="0" applyFont="1" applyBorder="1"/>
    <xf numFmtId="0" fontId="33" fillId="0" borderId="0" xfId="0" applyFont="1" applyAlignment="1">
      <alignment wrapText="1"/>
    </xf>
    <xf numFmtId="0" fontId="32" fillId="0" borderId="0" xfId="0" applyFont="1"/>
    <xf numFmtId="0" fontId="25" fillId="0" borderId="1" xfId="0" applyFont="1" applyBorder="1" applyAlignment="1">
      <alignment horizontal="left"/>
    </xf>
    <xf numFmtId="49" fontId="25" fillId="0" borderId="1" xfId="0" applyNumberFormat="1" applyFont="1" applyBorder="1" applyAlignment="1">
      <alignment horizontal="left"/>
    </xf>
    <xf numFmtId="0" fontId="14" fillId="3" borderId="0" xfId="0" applyFont="1" applyFill="1" applyAlignment="1">
      <alignment horizontal="center"/>
    </xf>
    <xf numFmtId="49" fontId="13" fillId="4" borderId="2" xfId="0" applyNumberFormat="1" applyFont="1" applyFill="1" applyBorder="1" applyAlignment="1" applyProtection="1">
      <alignment wrapText="1"/>
      <protection locked="0"/>
    </xf>
    <xf numFmtId="44" fontId="9" fillId="4" borderId="2" xfId="0" applyNumberFormat="1" applyFont="1" applyFill="1" applyBorder="1" applyProtection="1">
      <protection locked="0"/>
    </xf>
    <xf numFmtId="44" fontId="9" fillId="3" borderId="2" xfId="0" applyNumberFormat="1" applyFont="1" applyFill="1" applyBorder="1" applyProtection="1">
      <protection locked="0"/>
    </xf>
    <xf numFmtId="49" fontId="15" fillId="0" borderId="0" xfId="0" applyNumberFormat="1" applyFont="1" applyAlignment="1">
      <alignment horizontal="center" vertical="center"/>
    </xf>
    <xf numFmtId="0" fontId="36" fillId="0" borderId="9" xfId="0" applyFont="1" applyBorder="1" applyAlignment="1">
      <alignment vertical="top"/>
    </xf>
    <xf numFmtId="44" fontId="37" fillId="2" borderId="14" xfId="0" applyNumberFormat="1" applyFont="1" applyFill="1" applyBorder="1"/>
    <xf numFmtId="0" fontId="16" fillId="5" borderId="0" xfId="0" applyFont="1" applyFill="1" applyAlignment="1">
      <alignment horizontal="center"/>
    </xf>
    <xf numFmtId="0" fontId="9" fillId="0" borderId="0" xfId="0" applyFont="1" applyAlignment="1">
      <alignment horizontal="center"/>
    </xf>
    <xf numFmtId="0" fontId="22" fillId="0" borderId="0" xfId="0" applyFont="1" applyAlignment="1">
      <alignment horizontal="center" vertical="top"/>
    </xf>
    <xf numFmtId="0" fontId="40" fillId="0" borderId="0" xfId="0" applyFont="1" applyAlignment="1">
      <alignment wrapText="1"/>
    </xf>
    <xf numFmtId="0" fontId="41" fillId="0" borderId="0" xfId="0" applyFont="1" applyAlignment="1">
      <alignment horizontal="left"/>
    </xf>
    <xf numFmtId="49" fontId="26" fillId="0" borderId="12" xfId="0" applyNumberFormat="1" applyFont="1" applyBorder="1" applyAlignment="1">
      <alignment vertical="center"/>
    </xf>
    <xf numFmtId="49" fontId="19" fillId="0" borderId="4" xfId="0" applyNumberFormat="1" applyFont="1" applyBorder="1"/>
    <xf numFmtId="49" fontId="20" fillId="0" borderId="6" xfId="0" applyNumberFormat="1" applyFont="1" applyBorder="1" applyAlignment="1">
      <alignment vertical="center"/>
    </xf>
    <xf numFmtId="49" fontId="20" fillId="0" borderId="13" xfId="0" applyNumberFormat="1" applyFont="1" applyBorder="1"/>
    <xf numFmtId="49" fontId="20" fillId="0" borderId="13" xfId="0" applyNumberFormat="1" applyFont="1" applyBorder="1" applyAlignment="1">
      <alignment vertical="center" wrapText="1"/>
    </xf>
    <xf numFmtId="0" fontId="1" fillId="0" borderId="6" xfId="0" applyFont="1" applyBorder="1"/>
    <xf numFmtId="49" fontId="20" fillId="0" borderId="4" xfId="0" applyNumberFormat="1" applyFont="1" applyBorder="1"/>
    <xf numFmtId="49" fontId="20" fillId="0" borderId="12" xfId="0" applyNumberFormat="1" applyFont="1" applyBorder="1" applyAlignment="1">
      <alignment vertical="center" wrapText="1"/>
    </xf>
    <xf numFmtId="49" fontId="20" fillId="0" borderId="6" xfId="0" applyNumberFormat="1" applyFont="1" applyBorder="1" applyAlignment="1">
      <alignment vertical="center" wrapText="1"/>
    </xf>
    <xf numFmtId="49" fontId="13" fillId="3" borderId="2" xfId="0" applyNumberFormat="1" applyFont="1" applyFill="1" applyBorder="1" applyProtection="1">
      <protection locked="0"/>
    </xf>
    <xf numFmtId="49" fontId="1" fillId="0" borderId="6" xfId="0" applyNumberFormat="1" applyFont="1" applyBorder="1"/>
    <xf numFmtId="0" fontId="5" fillId="0" borderId="12" xfId="0" applyFont="1" applyBorder="1" applyAlignment="1">
      <alignment vertical="center" wrapText="1"/>
    </xf>
    <xf numFmtId="49" fontId="34" fillId="0" borderId="0" xfId="0" applyNumberFormat="1" applyFont="1" applyAlignment="1">
      <alignment vertical="center"/>
    </xf>
    <xf numFmtId="0" fontId="34" fillId="0" borderId="0" xfId="0" applyFont="1" applyAlignment="1">
      <alignment vertical="center"/>
    </xf>
    <xf numFmtId="0" fontId="38" fillId="0" borderId="0" xfId="0" applyFont="1" applyAlignment="1">
      <alignment wrapText="1"/>
    </xf>
    <xf numFmtId="49" fontId="13" fillId="0" borderId="0" xfId="0" applyNumberFormat="1" applyFont="1"/>
    <xf numFmtId="0" fontId="39" fillId="0" borderId="0" xfId="0" applyFont="1" applyAlignment="1">
      <alignment wrapText="1"/>
    </xf>
    <xf numFmtId="49" fontId="1" fillId="0" borderId="13" xfId="0" applyNumberFormat="1" applyFont="1" applyBorder="1" applyAlignment="1">
      <alignment horizontal="left" vertical="center" wrapText="1"/>
    </xf>
    <xf numFmtId="0" fontId="9" fillId="2" borderId="0" xfId="0" applyFont="1" applyFill="1"/>
    <xf numFmtId="0" fontId="1" fillId="0" borderId="0" xfId="0" applyFont="1" applyAlignment="1">
      <alignment horizontal="left"/>
    </xf>
    <xf numFmtId="49" fontId="20" fillId="0" borderId="2" xfId="0" applyNumberFormat="1" applyFont="1" applyBorder="1" applyAlignment="1">
      <alignment horizontal="left" vertical="center"/>
    </xf>
    <xf numFmtId="49" fontId="1" fillId="0" borderId="0" xfId="0" applyNumberFormat="1" applyFont="1" applyAlignment="1">
      <alignment horizontal="left"/>
    </xf>
    <xf numFmtId="49" fontId="25" fillId="0" borderId="10" xfId="0" applyNumberFormat="1" applyFont="1" applyBorder="1" applyAlignment="1">
      <alignment horizontal="center" vertical="center"/>
    </xf>
    <xf numFmtId="49" fontId="25" fillId="0" borderId="12" xfId="0" applyNumberFormat="1" applyFont="1" applyBorder="1" applyAlignment="1">
      <alignment horizontal="center" vertical="center"/>
    </xf>
    <xf numFmtId="0" fontId="25" fillId="0" borderId="10" xfId="0" applyFont="1" applyBorder="1" applyAlignment="1">
      <alignment horizontal="left" vertical="center"/>
    </xf>
    <xf numFmtId="0" fontId="25" fillId="0" borderId="11" xfId="0" applyFont="1" applyBorder="1" applyAlignment="1">
      <alignment horizontal="left" vertical="center"/>
    </xf>
    <xf numFmtId="0" fontId="25" fillId="0" borderId="12" xfId="0" applyFont="1" applyBorder="1" applyAlignment="1">
      <alignment horizontal="left" vertical="center"/>
    </xf>
    <xf numFmtId="49" fontId="25" fillId="0" borderId="5" xfId="0" applyNumberFormat="1" applyFont="1" applyBorder="1" applyAlignment="1">
      <alignment horizontal="center" vertical="center"/>
    </xf>
    <xf numFmtId="49" fontId="25" fillId="0" borderId="2" xfId="0" applyNumberFormat="1" applyFont="1" applyBorder="1" applyAlignment="1">
      <alignment horizontal="center" vertical="center"/>
    </xf>
    <xf numFmtId="49" fontId="25" fillId="0" borderId="6" xfId="0" applyNumberFormat="1" applyFont="1" applyBorder="1" applyAlignment="1">
      <alignment horizontal="center" vertical="center"/>
    </xf>
    <xf numFmtId="49" fontId="25" fillId="2" borderId="5" xfId="0" applyNumberFormat="1" applyFont="1" applyFill="1" applyBorder="1" applyAlignment="1">
      <alignment horizontal="left" vertical="center"/>
    </xf>
    <xf numFmtId="0" fontId="25" fillId="2" borderId="2" xfId="0" applyFont="1" applyFill="1" applyBorder="1" applyAlignment="1">
      <alignment horizontal="left" vertical="center"/>
    </xf>
    <xf numFmtId="0" fontId="25" fillId="2" borderId="0" xfId="0" applyFont="1" applyFill="1" applyAlignment="1">
      <alignment horizontal="left" vertical="center"/>
    </xf>
    <xf numFmtId="49" fontId="25" fillId="0" borderId="10" xfId="0" applyNumberFormat="1" applyFont="1" applyBorder="1" applyAlignment="1">
      <alignment horizontal="left" vertical="center"/>
    </xf>
    <xf numFmtId="49" fontId="25" fillId="0" borderId="12" xfId="0" applyNumberFormat="1" applyFont="1" applyBorder="1" applyAlignment="1">
      <alignment horizontal="left" vertical="center"/>
    </xf>
    <xf numFmtId="49" fontId="25" fillId="0" borderId="11" xfId="0" applyNumberFormat="1" applyFont="1" applyBorder="1" applyAlignment="1">
      <alignment horizontal="center" vertical="center"/>
    </xf>
    <xf numFmtId="49" fontId="26" fillId="0" borderId="11" xfId="0" applyNumberFormat="1" applyFont="1" applyBorder="1" applyAlignment="1">
      <alignment horizontal="center" vertical="center"/>
    </xf>
    <xf numFmtId="49" fontId="19" fillId="0" borderId="1" xfId="0" applyNumberFormat="1" applyFont="1" applyBorder="1" applyAlignment="1">
      <alignment horizontal="left"/>
    </xf>
    <xf numFmtId="49" fontId="20" fillId="0" borderId="2" xfId="0" applyNumberFormat="1" applyFont="1" applyBorder="1" applyAlignment="1">
      <alignment horizontal="center" vertical="center"/>
    </xf>
    <xf numFmtId="49" fontId="26" fillId="0" borderId="10" xfId="0" applyNumberFormat="1" applyFont="1" applyBorder="1" applyAlignment="1">
      <alignment horizontal="center" vertical="center"/>
    </xf>
    <xf numFmtId="49" fontId="20" fillId="0" borderId="1" xfId="0" applyNumberFormat="1" applyFont="1" applyBorder="1" applyAlignment="1">
      <alignment horizontal="left" vertical="center" wrapText="1"/>
    </xf>
    <xf numFmtId="49" fontId="20" fillId="0" borderId="1" xfId="0" applyNumberFormat="1" applyFont="1" applyBorder="1" applyAlignment="1">
      <alignment horizontal="left" vertical="center"/>
    </xf>
    <xf numFmtId="49" fontId="20" fillId="0" borderId="0" xfId="0" applyNumberFormat="1" applyFont="1" applyAlignment="1">
      <alignment horizontal="left" vertical="center"/>
    </xf>
    <xf numFmtId="49" fontId="20" fillId="0" borderId="2" xfId="0" applyNumberFormat="1" applyFont="1" applyBorder="1" applyAlignment="1">
      <alignment horizontal="left" vertical="center"/>
    </xf>
    <xf numFmtId="49" fontId="19" fillId="0" borderId="3" xfId="0" applyNumberFormat="1" applyFont="1" applyBorder="1" applyAlignment="1">
      <alignment horizontal="left"/>
    </xf>
    <xf numFmtId="49" fontId="19" fillId="0" borderId="4" xfId="0" applyNumberFormat="1" applyFont="1" applyBorder="1" applyAlignment="1">
      <alignment horizontal="left"/>
    </xf>
    <xf numFmtId="49" fontId="13" fillId="0" borderId="5" xfId="0" applyNumberFormat="1" applyFont="1" applyBorder="1" applyAlignment="1">
      <alignment horizontal="right" wrapText="1"/>
    </xf>
    <xf numFmtId="49" fontId="13" fillId="0" borderId="2" xfId="0" applyNumberFormat="1" applyFont="1" applyBorder="1" applyAlignment="1">
      <alignment horizontal="right" wrapText="1"/>
    </xf>
    <xf numFmtId="49" fontId="26" fillId="0" borderId="3" xfId="0" applyNumberFormat="1" applyFont="1" applyBorder="1" applyAlignment="1">
      <alignment horizontal="center" vertical="center"/>
    </xf>
    <xf numFmtId="49" fontId="26" fillId="0" borderId="1" xfId="0" applyNumberFormat="1" applyFont="1" applyBorder="1" applyAlignment="1">
      <alignment horizontal="center" vertical="center"/>
    </xf>
    <xf numFmtId="49" fontId="35" fillId="0" borderId="10"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2" xfId="0" applyNumberFormat="1" applyFont="1" applyBorder="1" applyAlignment="1">
      <alignment horizontal="center" vertical="center"/>
    </xf>
    <xf numFmtId="49" fontId="35" fillId="0" borderId="12" xfId="0" applyNumberFormat="1" applyFont="1" applyBorder="1" applyAlignment="1">
      <alignment horizontal="center" vertical="center"/>
    </xf>
    <xf numFmtId="0" fontId="1" fillId="0" borderId="0" xfId="0" applyFont="1" applyAlignment="1">
      <alignment horizontal="left"/>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42" fillId="3" borderId="9" xfId="0" applyFont="1" applyFill="1" applyBorder="1" applyAlignment="1" applyProtection="1">
      <alignment horizontal="left" wrapText="1"/>
      <protection locked="0"/>
    </xf>
    <xf numFmtId="0" fontId="42" fillId="3" borderId="0" xfId="0" applyFont="1" applyFill="1" applyAlignment="1" applyProtection="1">
      <alignment horizontal="left" wrapText="1"/>
      <protection locked="0"/>
    </xf>
    <xf numFmtId="0" fontId="42" fillId="3" borderId="5" xfId="0" applyFont="1" applyFill="1" applyBorder="1" applyAlignment="1" applyProtection="1">
      <alignment horizontal="left" wrapText="1"/>
      <protection locked="0"/>
    </xf>
    <xf numFmtId="0" fontId="42" fillId="3" borderId="2" xfId="0" applyFont="1" applyFill="1" applyBorder="1" applyAlignment="1" applyProtection="1">
      <alignment horizontal="left" wrapText="1"/>
      <protection locked="0"/>
    </xf>
    <xf numFmtId="49" fontId="13" fillId="3" borderId="5" xfId="0" applyNumberFormat="1" applyFont="1" applyFill="1" applyBorder="1" applyAlignment="1" applyProtection="1">
      <alignment horizontal="left"/>
      <protection locked="0"/>
    </xf>
    <xf numFmtId="49" fontId="13" fillId="3" borderId="2" xfId="0" applyNumberFormat="1" applyFont="1" applyFill="1" applyBorder="1" applyAlignment="1" applyProtection="1">
      <alignment horizontal="left"/>
      <protection locked="0"/>
    </xf>
    <xf numFmtId="49" fontId="13" fillId="4" borderId="0" xfId="0" applyNumberFormat="1" applyFont="1" applyFill="1" applyAlignment="1" applyProtection="1">
      <alignment horizontal="left" vertical="top"/>
      <protection locked="0"/>
    </xf>
    <xf numFmtId="49" fontId="25" fillId="0" borderId="5" xfId="0" applyNumberFormat="1" applyFont="1" applyBorder="1" applyAlignment="1">
      <alignment horizontal="left" vertical="center"/>
    </xf>
    <xf numFmtId="49" fontId="25" fillId="0" borderId="2" xfId="0" applyNumberFormat="1" applyFont="1" applyBorder="1" applyAlignment="1">
      <alignment horizontal="left" vertical="center"/>
    </xf>
    <xf numFmtId="49" fontId="25" fillId="0" borderId="6" xfId="0" applyNumberFormat="1" applyFont="1" applyBorder="1" applyAlignment="1">
      <alignment horizontal="left" vertical="center"/>
    </xf>
    <xf numFmtId="0" fontId="9" fillId="2" borderId="2" xfId="0" applyFont="1" applyFill="1" applyBorder="1" applyAlignment="1">
      <alignment horizontal="left"/>
    </xf>
    <xf numFmtId="0" fontId="9" fillId="0" borderId="0" xfId="0" applyFont="1" applyAlignment="1">
      <alignment horizontal="left"/>
    </xf>
    <xf numFmtId="49" fontId="2" fillId="0" borderId="10" xfId="0" applyNumberFormat="1" applyFont="1" applyBorder="1" applyAlignment="1">
      <alignment horizontal="center" vertical="center"/>
    </xf>
    <xf numFmtId="49" fontId="2" fillId="0" borderId="11" xfId="0" applyNumberFormat="1" applyFont="1" applyBorder="1" applyAlignment="1">
      <alignment horizontal="center" vertical="center"/>
    </xf>
    <xf numFmtId="49" fontId="2" fillId="0" borderId="12" xfId="0" applyNumberFormat="1" applyFont="1" applyBorder="1" applyAlignment="1">
      <alignment horizontal="center" vertical="center"/>
    </xf>
    <xf numFmtId="49" fontId="24" fillId="0" borderId="3" xfId="0" applyNumberFormat="1" applyFont="1" applyBorder="1" applyAlignment="1">
      <alignment horizontal="left" vertical="center"/>
    </xf>
    <xf numFmtId="49" fontId="24" fillId="0" borderId="1" xfId="0" applyNumberFormat="1" applyFont="1" applyBorder="1" applyAlignment="1">
      <alignment horizontal="left" vertical="center"/>
    </xf>
    <xf numFmtId="49" fontId="24" fillId="0" borderId="4" xfId="0" applyNumberFormat="1" applyFont="1" applyBorder="1" applyAlignment="1">
      <alignment horizontal="left" vertical="center"/>
    </xf>
    <xf numFmtId="49" fontId="24" fillId="0" borderId="3" xfId="0" applyNumberFormat="1" applyFont="1" applyBorder="1" applyAlignment="1">
      <alignment horizontal="left" wrapText="1"/>
    </xf>
    <xf numFmtId="49" fontId="24" fillId="0" borderId="4" xfId="0" applyNumberFormat="1" applyFont="1" applyBorder="1" applyAlignment="1">
      <alignment horizontal="left" wrapText="1"/>
    </xf>
    <xf numFmtId="49" fontId="24" fillId="0" borderId="3" xfId="0" applyNumberFormat="1" applyFont="1" applyBorder="1" applyAlignment="1">
      <alignment horizontal="left" vertical="center" wrapText="1"/>
    </xf>
    <xf numFmtId="49" fontId="24" fillId="0" borderId="4" xfId="0" applyNumberFormat="1" applyFont="1" applyBorder="1" applyAlignment="1">
      <alignment horizontal="left" vertical="center" wrapText="1"/>
    </xf>
    <xf numFmtId="49" fontId="24" fillId="0" borderId="1" xfId="0" applyNumberFormat="1" applyFont="1" applyBorder="1" applyAlignment="1">
      <alignment horizontal="left" vertical="center" wrapText="1"/>
    </xf>
    <xf numFmtId="0" fontId="25" fillId="0" borderId="5" xfId="0" applyFont="1" applyBorder="1" applyAlignment="1">
      <alignment horizontal="left" vertical="center"/>
    </xf>
    <xf numFmtId="0" fontId="25" fillId="0" borderId="2" xfId="0" applyFont="1" applyBorder="1" applyAlignment="1">
      <alignment horizontal="left" vertical="center"/>
    </xf>
    <xf numFmtId="0" fontId="25" fillId="0" borderId="0" xfId="0" applyFont="1" applyAlignment="1">
      <alignment horizontal="left" vertical="center"/>
    </xf>
    <xf numFmtId="0" fontId="25" fillId="0" borderId="13" xfId="0" applyFont="1" applyBorder="1" applyAlignment="1">
      <alignment horizontal="left" vertical="center"/>
    </xf>
    <xf numFmtId="49" fontId="25" fillId="2" borderId="2" xfId="0" applyNumberFormat="1" applyFont="1" applyFill="1" applyBorder="1" applyAlignment="1">
      <alignment horizontal="left" vertical="center"/>
    </xf>
    <xf numFmtId="49" fontId="25" fillId="2" borderId="0" xfId="0" applyNumberFormat="1" applyFont="1" applyFill="1" applyAlignment="1">
      <alignment horizontal="left" vertical="center"/>
    </xf>
    <xf numFmtId="49" fontId="25" fillId="2" borderId="13" xfId="0" applyNumberFormat="1" applyFont="1" applyFill="1" applyBorder="1" applyAlignment="1">
      <alignment horizontal="left" vertical="center"/>
    </xf>
    <xf numFmtId="49" fontId="25" fillId="0" borderId="5" xfId="0" applyNumberFormat="1" applyFont="1" applyBorder="1" applyAlignment="1">
      <alignment horizontal="left"/>
    </xf>
    <xf numFmtId="49" fontId="25" fillId="0" borderId="2" xfId="0" applyNumberFormat="1" applyFont="1" applyBorder="1" applyAlignment="1">
      <alignment horizontal="left"/>
    </xf>
    <xf numFmtId="49" fontId="25" fillId="0" borderId="6" xfId="0" applyNumberFormat="1" applyFont="1" applyBorder="1" applyAlignment="1">
      <alignment horizontal="left"/>
    </xf>
    <xf numFmtId="49" fontId="1" fillId="0" borderId="5" xfId="0" applyNumberFormat="1" applyFont="1" applyBorder="1" applyAlignment="1">
      <alignment horizontal="left" vertical="center"/>
    </xf>
    <xf numFmtId="49" fontId="1" fillId="0" borderId="2" xfId="0" applyNumberFormat="1" applyFont="1" applyBorder="1" applyAlignment="1">
      <alignment horizontal="left" vertical="center"/>
    </xf>
    <xf numFmtId="49" fontId="1" fillId="0" borderId="6" xfId="0" applyNumberFormat="1" applyFont="1" applyBorder="1" applyAlignment="1">
      <alignment horizontal="left" vertical="center"/>
    </xf>
    <xf numFmtId="49" fontId="21" fillId="0" borderId="3" xfId="0" applyNumberFormat="1" applyFont="1" applyBorder="1" applyAlignment="1">
      <alignment horizontal="left" vertical="center"/>
    </xf>
    <xf numFmtId="49" fontId="21" fillId="0" borderId="1" xfId="0" applyNumberFormat="1" applyFont="1" applyBorder="1" applyAlignment="1">
      <alignment horizontal="left" vertical="center"/>
    </xf>
    <xf numFmtId="49" fontId="21" fillId="0" borderId="4" xfId="0" applyNumberFormat="1" applyFont="1" applyBorder="1" applyAlignment="1">
      <alignment horizontal="left" vertical="center"/>
    </xf>
    <xf numFmtId="49" fontId="21" fillId="0" borderId="0" xfId="0" applyNumberFormat="1" applyFont="1" applyAlignment="1">
      <alignment horizontal="left" vertical="center"/>
    </xf>
    <xf numFmtId="49" fontId="21" fillId="0" borderId="9" xfId="0" applyNumberFormat="1" applyFont="1" applyBorder="1" applyAlignment="1">
      <alignment horizontal="left" vertical="center"/>
    </xf>
    <xf numFmtId="49" fontId="21" fillId="0" borderId="13" xfId="0" applyNumberFormat="1" applyFont="1" applyBorder="1" applyAlignment="1">
      <alignment horizontal="left" vertical="center"/>
    </xf>
    <xf numFmtId="49" fontId="13" fillId="4" borderId="2" xfId="0" applyNumberFormat="1" applyFont="1" applyFill="1" applyBorder="1" applyAlignment="1" applyProtection="1">
      <alignment horizontal="left" vertical="top"/>
      <protection locked="0"/>
    </xf>
    <xf numFmtId="49" fontId="1" fillId="0" borderId="0" xfId="0" applyNumberFormat="1" applyFont="1" applyAlignment="1">
      <alignment horizontal="left"/>
    </xf>
    <xf numFmtId="0" fontId="30" fillId="0" borderId="1" xfId="0" applyFont="1" applyBorder="1" applyAlignment="1">
      <alignment horizontal="left" vertical="top" wrapText="1"/>
    </xf>
    <xf numFmtId="0" fontId="30" fillId="0" borderId="0" xfId="0" applyFont="1" applyAlignment="1">
      <alignment horizontal="left" vertical="top" wrapText="1"/>
    </xf>
    <xf numFmtId="49" fontId="1" fillId="0" borderId="9" xfId="0" applyNumberFormat="1" applyFont="1" applyBorder="1" applyAlignment="1">
      <alignment horizontal="left"/>
    </xf>
    <xf numFmtId="0" fontId="2" fillId="0" borderId="3" xfId="0" applyFont="1" applyBorder="1" applyAlignment="1">
      <alignment horizontal="center" vertical="center"/>
    </xf>
    <xf numFmtId="0" fontId="2" fillId="0" borderId="1" xfId="0" applyFont="1" applyBorder="1" applyAlignment="1">
      <alignment horizontal="center" vertical="center"/>
    </xf>
    <xf numFmtId="49" fontId="13" fillId="2" borderId="2" xfId="0" applyNumberFormat="1" applyFont="1" applyFill="1" applyBorder="1" applyAlignment="1">
      <alignment horizontal="left" vertical="top"/>
    </xf>
    <xf numFmtId="49" fontId="13" fillId="2" borderId="0" xfId="0" applyNumberFormat="1" applyFont="1" applyFill="1" applyAlignment="1">
      <alignment horizontal="left" vertical="top"/>
    </xf>
    <xf numFmtId="0" fontId="13" fillId="2" borderId="0" xfId="0" applyFont="1" applyFill="1" applyAlignment="1">
      <alignment horizontal="left" vertical="top"/>
    </xf>
    <xf numFmtId="49" fontId="25" fillId="0" borderId="11" xfId="0" applyNumberFormat="1" applyFont="1" applyBorder="1" applyAlignment="1">
      <alignment horizontal="left" vertical="center"/>
    </xf>
    <xf numFmtId="0" fontId="43" fillId="3" borderId="0" xfId="0" applyFont="1" applyFill="1" applyAlignment="1" applyProtection="1">
      <alignment horizontal="left" wrapText="1"/>
      <protection locked="0"/>
    </xf>
    <xf numFmtId="0" fontId="43" fillId="3" borderId="5" xfId="0" applyFont="1" applyFill="1" applyBorder="1" applyAlignment="1" applyProtection="1">
      <alignment horizontal="left" wrapText="1"/>
      <protection locked="0"/>
    </xf>
    <xf numFmtId="0" fontId="43" fillId="3" borderId="2" xfId="0" applyFont="1" applyFill="1" applyBorder="1" applyAlignment="1" applyProtection="1">
      <alignment horizontal="left" wrapText="1"/>
      <protection locked="0"/>
    </xf>
  </cellXfs>
  <cellStyles count="3">
    <cellStyle name="Comma" xfId="1" builtinId="3"/>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57150</xdr:rowOff>
    </xdr:from>
    <xdr:to>
      <xdr:col>0</xdr:col>
      <xdr:colOff>2618712</xdr:colOff>
      <xdr:row>0</xdr:row>
      <xdr:rowOff>688975</xdr:rowOff>
    </xdr:to>
    <xdr:pic>
      <xdr:nvPicPr>
        <xdr:cNvPr id="4" name="Picture 3" descr="Z:\Logos\WSDAApprovedLogos\PNG-Files-Comp\WSDALogo-Color-WithText-Smaller.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57150"/>
          <a:ext cx="2560927" cy="631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813221E1-D76D-4C12-9FD2-CBF24B6DFAEC}"/>
            </a:ext>
          </a:extLst>
        </xdr:cNvPr>
        <xdr:cNvPicPr>
          <a:picLocks noChangeAspect="1"/>
        </xdr:cNvPicPr>
      </xdr:nvPicPr>
      <xdr:blipFill>
        <a:blip xmlns:r="http://schemas.openxmlformats.org/officeDocument/2006/relationships" r:embed="rId1"/>
        <a:stretch>
          <a:fillRect/>
        </a:stretch>
      </xdr:blipFill>
      <xdr:spPr>
        <a:xfrm>
          <a:off x="95250" y="39688"/>
          <a:ext cx="465710" cy="479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C938BE09-02FC-4DE8-9D05-0B75AC1A9031}"/>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CD96619E-88C3-4A15-9D2A-9B16D740B483}"/>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483DFF31-1198-4DC1-9330-ACCF0A440563}"/>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198DD1E-0113-419B-B7E6-369E443CD188}"/>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921ED7B2-EAAB-40E2-9A69-94996A01840C}"/>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AD5398B1-28FE-467A-B81C-995E4130745A}"/>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5CC4BA5C-87F9-4441-BBE6-96EB7C74F50F}"/>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421953EB-2E5B-4214-AEE0-78F05B8CDCE4}"/>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9B1EB05F-0D74-4AF2-9E51-DAC50162D37C}"/>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A60B4BA8-E1AE-4385-9224-1F9EEFCA1494}"/>
            </a:ext>
          </a:extLst>
        </xdr:cNvPr>
        <xdr:cNvPicPr>
          <a:picLocks noChangeAspect="1"/>
        </xdr:cNvPicPr>
      </xdr:nvPicPr>
      <xdr:blipFill>
        <a:blip xmlns:r="http://schemas.openxmlformats.org/officeDocument/2006/relationships" r:embed="rId1"/>
        <a:stretch>
          <a:fillRect/>
        </a:stretch>
      </xdr:blipFill>
      <xdr:spPr>
        <a:xfrm>
          <a:off x="95250" y="39688"/>
          <a:ext cx="494285" cy="482649"/>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D123C4C1-28E2-4515-8629-E4A4ABEC9ED7}"/>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EBCB7DCB-1764-47F0-A6D1-4829816A78AF}"/>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87312</xdr:colOff>
      <xdr:row>0</xdr:row>
      <xdr:rowOff>39688</xdr:rowOff>
    </xdr:from>
    <xdr:to>
      <xdr:col>2</xdr:col>
      <xdr:colOff>135827</xdr:colOff>
      <xdr:row>2</xdr:row>
      <xdr:rowOff>169912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7312" y="39688"/>
          <a:ext cx="477140" cy="490904"/>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EB2804C0-29E3-41E0-8E5E-720188FC0225}"/>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87312</xdr:colOff>
      <xdr:row>0</xdr:row>
      <xdr:rowOff>47625</xdr:rowOff>
    </xdr:from>
    <xdr:to>
      <xdr:col>2</xdr:col>
      <xdr:colOff>135827</xdr:colOff>
      <xdr:row>2</xdr:row>
      <xdr:rowOff>189279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87312" y="47625"/>
          <a:ext cx="477140" cy="490904"/>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112771FF-DE70-4FD9-9CC9-0CD74F9BFA74}"/>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95250</xdr:colOff>
      <xdr:row>0</xdr:row>
      <xdr:rowOff>39688</xdr:rowOff>
    </xdr:from>
    <xdr:to>
      <xdr:col>2</xdr:col>
      <xdr:colOff>132335</xdr:colOff>
      <xdr:row>2</xdr:row>
      <xdr:rowOff>169912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5250" y="39688"/>
          <a:ext cx="477140" cy="490904"/>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79E69C7A-2543-4B7B-AE3E-DBD695D903D3}"/>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87313</xdr:colOff>
      <xdr:row>0</xdr:row>
      <xdr:rowOff>47625</xdr:rowOff>
    </xdr:from>
    <xdr:to>
      <xdr:col>2</xdr:col>
      <xdr:colOff>135828</xdr:colOff>
      <xdr:row>2</xdr:row>
      <xdr:rowOff>189279</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7313" y="47625"/>
          <a:ext cx="477140" cy="490904"/>
        </a:xfrm>
        <a:prstGeom prst="rect">
          <a:avLst/>
        </a:prstGeom>
      </xdr:spPr>
    </xdr:pic>
    <xdr:clientData/>
  </xdr:twoCellAnchor>
  <xdr:twoCellAnchor editAs="oneCell">
    <xdr:from>
      <xdr:col>0</xdr:col>
      <xdr:colOff>95250</xdr:colOff>
      <xdr:row>0</xdr:row>
      <xdr:rowOff>39688</xdr:rowOff>
    </xdr:from>
    <xdr:to>
      <xdr:col>2</xdr:col>
      <xdr:colOff>132335</xdr:colOff>
      <xdr:row>2</xdr:row>
      <xdr:rowOff>169912</xdr:rowOff>
    </xdr:to>
    <xdr:pic>
      <xdr:nvPicPr>
        <xdr:cNvPr id="3" name="Picture 2">
          <a:extLst>
            <a:ext uri="{FF2B5EF4-FFF2-40B4-BE49-F238E27FC236}">
              <a16:creationId xmlns:a16="http://schemas.microsoft.com/office/drawing/2014/main" id="{60CC1F6F-5D07-4912-88CA-80E767C02CE1}"/>
            </a:ext>
          </a:extLst>
        </xdr:cNvPr>
        <xdr:cNvPicPr>
          <a:picLocks noChangeAspect="1"/>
        </xdr:cNvPicPr>
      </xdr:nvPicPr>
      <xdr:blipFill>
        <a:blip xmlns:r="http://schemas.openxmlformats.org/officeDocument/2006/relationships" r:embed="rId1"/>
        <a:stretch>
          <a:fillRect/>
        </a:stretch>
      </xdr:blipFill>
      <xdr:spPr>
        <a:xfrm>
          <a:off x="95250" y="39688"/>
          <a:ext cx="465710" cy="4826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B26"/>
  <sheetViews>
    <sheetView showGridLines="0" tabSelected="1" zoomScale="120" zoomScaleNormal="120" workbookViewId="0">
      <selection activeCell="A4" sqref="A4"/>
    </sheetView>
  </sheetViews>
  <sheetFormatPr defaultColWidth="9.140625" defaultRowHeight="15"/>
  <cols>
    <col min="1" max="1" width="99.7109375" style="26" customWidth="1"/>
    <col min="2" max="2" width="56.42578125" style="26" bestFit="1" customWidth="1"/>
    <col min="3" max="16384" width="9.140625" style="26"/>
  </cols>
  <sheetData>
    <row r="1" spans="1:1" ht="60" customHeight="1">
      <c r="A1" s="25" t="s">
        <v>0</v>
      </c>
    </row>
    <row r="2" spans="1:1" ht="12" customHeight="1"/>
    <row r="3" spans="1:1" s="28" customFormat="1" ht="21" customHeight="1">
      <c r="A3" s="94" t="s">
        <v>1</v>
      </c>
    </row>
    <row r="4" spans="1:1" s="28" customFormat="1" ht="21" customHeight="1">
      <c r="A4" s="94" t="s">
        <v>2</v>
      </c>
    </row>
    <row r="5" spans="1:1">
      <c r="A5" s="41" t="s">
        <v>3</v>
      </c>
    </row>
    <row r="6" spans="1:1">
      <c r="A6" s="41"/>
    </row>
    <row r="7" spans="1:1">
      <c r="A7" s="90" t="s">
        <v>4</v>
      </c>
    </row>
    <row r="8" spans="1:1">
      <c r="A8" s="97" t="s">
        <v>5</v>
      </c>
    </row>
    <row r="9" spans="1:1" ht="9" customHeight="1"/>
    <row r="10" spans="1:1">
      <c r="A10" s="26" t="s">
        <v>6</v>
      </c>
    </row>
    <row r="11" spans="1:1" ht="45">
      <c r="A11" s="31" t="s">
        <v>7</v>
      </c>
    </row>
    <row r="12" spans="1:1" ht="30">
      <c r="A12" s="31" t="s">
        <v>8</v>
      </c>
    </row>
    <row r="13" spans="1:1">
      <c r="A13" s="29" t="s">
        <v>9</v>
      </c>
    </row>
    <row r="14" spans="1:1" ht="33" customHeight="1">
      <c r="A14" s="31" t="s">
        <v>10</v>
      </c>
    </row>
    <row r="15" spans="1:1">
      <c r="A15" s="29" t="s">
        <v>11</v>
      </c>
    </row>
    <row r="16" spans="1:1">
      <c r="A16" s="30" t="s">
        <v>12</v>
      </c>
    </row>
    <row r="17" spans="1:2" ht="7.5" customHeight="1"/>
    <row r="18" spans="1:2">
      <c r="A18" s="26" t="s">
        <v>13</v>
      </c>
    </row>
    <row r="19" spans="1:2">
      <c r="A19" s="26" t="s">
        <v>14</v>
      </c>
    </row>
    <row r="20" spans="1:2" s="32" customFormat="1">
      <c r="A20" s="31" t="s">
        <v>15</v>
      </c>
    </row>
    <row r="21" spans="1:2" s="32" customFormat="1" ht="31.5" customHeight="1">
      <c r="A21" s="31" t="s">
        <v>16</v>
      </c>
    </row>
    <row r="22" spans="1:2" ht="7.5" customHeight="1"/>
    <row r="23" spans="1:2" ht="45">
      <c r="A23" s="27" t="s">
        <v>17</v>
      </c>
      <c r="B23" s="86"/>
    </row>
    <row r="24" spans="1:2" ht="7.5" customHeight="1">
      <c r="B24" s="87"/>
    </row>
    <row r="25" spans="1:2" ht="7.5" customHeight="1"/>
    <row r="26" spans="1:2">
      <c r="A26" s="100"/>
    </row>
  </sheetData>
  <sheetProtection algorithmName="SHA-512" hashValue="Gf/9SdoUzv3STDNOsmoC+exc1CL9U/RNAI1qwanprAApLtUswwZ6r+84st2uydxTXUzPtHZOUMK6gafS3MTNDg==" saltValue="/34JiYJN8tElqbagH1bndw==" spinCount="100000" sheet="1" objects="1" scenarios="1"/>
  <pageMargins left="0.25" right="0.25" top="0.25" bottom="0.5" header="0.25" footer="0.1"/>
  <pageSetup orientation="portrait" r:id="rId1"/>
  <headerFooter>
    <oddFooter>&amp;L&amp;7&amp;K000000AGR-8501 (R/8/25)&amp;C&amp;8Information collected by WSDA becomes a public record and may be disclosed unless exempted by federal or state law.</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1"/>
  <sheetViews>
    <sheetView showGridLines="0" showZeros="0" zoomScale="120" zoomScaleNormal="120" workbookViewId="0">
      <selection activeCell="Q3" sqref="Q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148" t="s">
        <v>24</v>
      </c>
      <c r="P3" s="149"/>
      <c r="Q3" s="91"/>
      <c r="R3" s="53"/>
    </row>
    <row r="4" spans="1:18" s="59" customFormat="1" ht="14.25" customHeight="1">
      <c r="A4" s="141" t="s">
        <v>25</v>
      </c>
      <c r="B4" s="138"/>
      <c r="C4" s="138"/>
      <c r="D4" s="138"/>
      <c r="E4" s="138"/>
      <c r="F4" s="138"/>
      <c r="G4" s="138"/>
      <c r="H4" s="138"/>
      <c r="I4" s="138"/>
      <c r="J4" s="109"/>
      <c r="K4" s="157" t="s">
        <v>26</v>
      </c>
      <c r="L4" s="157"/>
      <c r="M4" s="157"/>
      <c r="N4" s="157"/>
      <c r="O4" s="157"/>
      <c r="P4" s="157"/>
      <c r="Q4" s="157"/>
      <c r="R4" s="68"/>
    </row>
    <row r="5" spans="1:18" s="59" customFormat="1" ht="13.5" customHeight="1">
      <c r="A5" s="56"/>
      <c r="B5" s="142" t="s">
        <v>27</v>
      </c>
      <c r="C5" s="143"/>
      <c r="D5" s="143"/>
      <c r="E5" s="143"/>
      <c r="F5" s="143"/>
      <c r="G5" s="143"/>
      <c r="H5" s="143"/>
      <c r="I5" s="143"/>
      <c r="J5" s="106"/>
      <c r="K5" s="158"/>
      <c r="L5" s="158"/>
      <c r="M5" s="158"/>
      <c r="N5" s="158"/>
      <c r="O5" s="158"/>
      <c r="P5" s="158"/>
      <c r="Q5" s="158"/>
      <c r="R5" s="68"/>
    </row>
    <row r="6" spans="1:18" s="59" customFormat="1" ht="13.5" customHeight="1">
      <c r="A6" s="60"/>
      <c r="B6" s="144"/>
      <c r="C6" s="144"/>
      <c r="D6" s="144"/>
      <c r="E6" s="144"/>
      <c r="F6" s="144"/>
      <c r="G6" s="144"/>
      <c r="H6" s="144"/>
      <c r="I6" s="144"/>
      <c r="J6" s="106"/>
      <c r="K6" s="158"/>
      <c r="L6" s="158"/>
      <c r="M6" s="158"/>
      <c r="N6" s="158"/>
      <c r="O6" s="158"/>
      <c r="P6" s="158"/>
      <c r="Q6" s="158"/>
      <c r="R6" s="68"/>
    </row>
    <row r="7" spans="1:18" s="59" customFormat="1" ht="13.5" customHeight="1">
      <c r="A7" s="60"/>
      <c r="B7" s="144"/>
      <c r="C7" s="144"/>
      <c r="D7" s="144"/>
      <c r="E7" s="144"/>
      <c r="F7" s="144"/>
      <c r="G7" s="144"/>
      <c r="H7" s="144"/>
      <c r="I7" s="144"/>
      <c r="J7" s="106"/>
      <c r="K7" s="158"/>
      <c r="L7" s="158"/>
      <c r="M7" s="158"/>
      <c r="N7" s="158"/>
      <c r="O7" s="158"/>
      <c r="P7" s="158"/>
      <c r="Q7" s="158"/>
      <c r="R7" s="68"/>
    </row>
    <row r="8" spans="1:18" s="59" customFormat="1" ht="13.5" customHeight="1">
      <c r="A8" s="69"/>
      <c r="B8" s="145"/>
      <c r="C8" s="145"/>
      <c r="D8" s="145"/>
      <c r="E8" s="145"/>
      <c r="F8" s="145"/>
      <c r="G8" s="145"/>
      <c r="H8" s="145"/>
      <c r="I8" s="145"/>
      <c r="J8" s="110"/>
      <c r="K8" s="158"/>
      <c r="L8" s="158"/>
      <c r="M8" s="158"/>
      <c r="N8" s="158"/>
      <c r="O8" s="158"/>
      <c r="P8" s="158"/>
      <c r="Q8" s="158"/>
      <c r="R8" s="68"/>
    </row>
    <row r="9" spans="1:18" s="59" customFormat="1" ht="14.25" customHeight="1">
      <c r="A9" s="150" t="s">
        <v>28</v>
      </c>
      <c r="B9" s="151"/>
      <c r="C9" s="151"/>
      <c r="D9" s="151"/>
      <c r="E9" s="151"/>
      <c r="F9" s="151"/>
      <c r="G9" s="151"/>
      <c r="H9" s="151"/>
      <c r="I9" s="151"/>
      <c r="J9" s="109"/>
      <c r="K9" s="158"/>
      <c r="L9" s="158"/>
      <c r="M9" s="158"/>
      <c r="N9" s="158"/>
      <c r="O9" s="158"/>
      <c r="P9" s="158"/>
      <c r="Q9" s="158"/>
      <c r="R9" s="68"/>
    </row>
    <row r="10" spans="1:18" s="1" customFormat="1" ht="12" customHeight="1">
      <c r="A10" s="8"/>
      <c r="B10" s="88" t="s">
        <v>29</v>
      </c>
      <c r="C10" s="9"/>
      <c r="D10" s="9"/>
      <c r="E10" s="9"/>
      <c r="F10" s="9"/>
      <c r="G10" s="9"/>
      <c r="H10" s="9"/>
      <c r="I10" s="9"/>
      <c r="J10" s="5"/>
      <c r="K10" s="116"/>
      <c r="L10" s="116"/>
      <c r="M10" s="116"/>
      <c r="N10" s="116"/>
      <c r="O10" s="116"/>
      <c r="P10" s="116"/>
      <c r="Q10" s="116"/>
      <c r="R10" s="7"/>
    </row>
    <row r="11" spans="1:18" s="1" customFormat="1" ht="12" customHeight="1">
      <c r="A11" s="6"/>
      <c r="B11" s="101" t="s">
        <v>30</v>
      </c>
      <c r="C11" s="121"/>
      <c r="D11" s="121"/>
      <c r="E11" s="121"/>
      <c r="F11" s="121"/>
      <c r="G11" s="121"/>
      <c r="H11" s="121"/>
      <c r="I11" s="121"/>
      <c r="J11" s="5"/>
      <c r="K11" s="116"/>
      <c r="L11" s="116"/>
      <c r="M11" s="116"/>
      <c r="N11" s="116"/>
      <c r="O11" s="116"/>
      <c r="P11" s="116"/>
      <c r="Q11" s="116"/>
      <c r="R11" s="7"/>
    </row>
    <row r="12" spans="1:18" s="1" customFormat="1" ht="15" customHeight="1">
      <c r="A12" s="6"/>
      <c r="B12" s="165"/>
      <c r="C12" s="165"/>
      <c r="D12" s="165"/>
      <c r="E12" s="165"/>
      <c r="F12" s="165"/>
      <c r="G12" s="165"/>
      <c r="H12" s="165"/>
      <c r="I12" s="165"/>
      <c r="J12" s="5"/>
      <c r="K12" s="159"/>
      <c r="L12" s="160"/>
      <c r="M12" s="160"/>
      <c r="N12" s="160"/>
      <c r="O12" s="160"/>
      <c r="P12" s="160"/>
      <c r="Q12" s="160"/>
      <c r="R12" s="5"/>
    </row>
    <row r="13" spans="1:18" s="1" customFormat="1" ht="15" customHeight="1">
      <c r="A13" s="6"/>
      <c r="B13" s="165"/>
      <c r="C13" s="165"/>
      <c r="D13" s="165"/>
      <c r="E13" s="165"/>
      <c r="F13" s="165"/>
      <c r="G13" s="165"/>
      <c r="H13" s="165"/>
      <c r="I13" s="165"/>
      <c r="J13" s="5"/>
      <c r="K13" s="161"/>
      <c r="L13" s="162"/>
      <c r="M13" s="162"/>
      <c r="N13" s="162"/>
      <c r="O13" s="162"/>
      <c r="P13" s="162"/>
      <c r="Q13" s="162"/>
      <c r="R13" s="5"/>
    </row>
    <row r="14" spans="1:18" s="1" customFormat="1" ht="15" customHeight="1">
      <c r="A14" s="6"/>
      <c r="B14" s="165"/>
      <c r="C14" s="165"/>
      <c r="D14" s="165"/>
      <c r="E14" s="165"/>
      <c r="F14" s="165"/>
      <c r="G14" s="165"/>
      <c r="H14" s="165"/>
      <c r="I14" s="165"/>
      <c r="J14" s="5"/>
      <c r="K14" s="156" t="s">
        <v>31</v>
      </c>
      <c r="L14" s="156"/>
      <c r="M14" s="156"/>
      <c r="N14" s="156"/>
      <c r="O14" s="156"/>
      <c r="P14" s="156"/>
      <c r="Q14" s="156"/>
      <c r="R14" s="5"/>
    </row>
    <row r="15" spans="1:18" s="1" customFormat="1" ht="15" customHeight="1">
      <c r="A15" s="6"/>
      <c r="B15" s="165"/>
      <c r="C15" s="165"/>
      <c r="D15" s="165"/>
      <c r="E15" s="165"/>
      <c r="F15" s="165"/>
      <c r="G15" s="165"/>
      <c r="H15" s="165"/>
      <c r="I15" s="165"/>
      <c r="J15" s="5"/>
      <c r="K15" s="163"/>
      <c r="L15" s="164"/>
      <c r="M15" s="164"/>
      <c r="N15" s="164"/>
      <c r="O15" s="164"/>
      <c r="P15" s="117"/>
      <c r="Q15" s="111"/>
      <c r="R15" s="5"/>
    </row>
    <row r="16" spans="1:18" s="1" customFormat="1" ht="3" customHeight="1">
      <c r="A16" s="6"/>
      <c r="B16" s="13"/>
      <c r="C16" s="13"/>
      <c r="D16" s="13"/>
      <c r="E16" s="13"/>
      <c r="F16" s="13"/>
      <c r="G16" s="13"/>
      <c r="H16" s="13"/>
      <c r="I16" s="13"/>
      <c r="J16" s="5"/>
      <c r="K16" s="156"/>
      <c r="L16" s="156"/>
      <c r="M16" s="156"/>
      <c r="O16" s="156"/>
      <c r="P16" s="156"/>
      <c r="Q16" s="156"/>
      <c r="R16" s="5"/>
    </row>
    <row r="17" spans="1:19" s="1" customFormat="1" ht="15" customHeight="1">
      <c r="A17" s="6"/>
      <c r="B17" s="115" t="s">
        <v>32</v>
      </c>
      <c r="C17" s="12"/>
      <c r="D17" s="12"/>
      <c r="E17" s="12"/>
      <c r="F17" s="201"/>
      <c r="G17" s="201"/>
      <c r="H17" s="201"/>
      <c r="I17" s="201"/>
      <c r="J17" s="5"/>
      <c r="K17" s="121" t="s">
        <v>33</v>
      </c>
      <c r="L17" s="121"/>
      <c r="M17" s="121"/>
      <c r="N17" s="121"/>
      <c r="O17" s="121"/>
      <c r="Q17" s="1" t="s">
        <v>34</v>
      </c>
      <c r="R17" s="5"/>
    </row>
    <row r="18" spans="1:19" s="1" customFormat="1" ht="6" customHeight="1">
      <c r="A18" s="10"/>
      <c r="B18" s="11"/>
      <c r="C18" s="11"/>
      <c r="D18" s="11"/>
      <c r="E18" s="11"/>
      <c r="F18" s="11"/>
      <c r="G18" s="11"/>
      <c r="H18" s="11"/>
      <c r="I18" s="11"/>
      <c r="J18" s="107"/>
      <c r="K18" s="156"/>
      <c r="L18" s="156"/>
      <c r="M18" s="156"/>
      <c r="O18" s="156"/>
      <c r="P18" s="156"/>
      <c r="Q18" s="156"/>
      <c r="R18" s="5"/>
    </row>
    <row r="19" spans="1:19" s="4" customFormat="1" ht="21" customHeight="1">
      <c r="A19" s="152" t="s">
        <v>35</v>
      </c>
      <c r="B19" s="153"/>
      <c r="C19" s="153"/>
      <c r="D19" s="153"/>
      <c r="E19" s="153"/>
      <c r="F19" s="153"/>
      <c r="G19" s="153"/>
      <c r="H19" s="153"/>
      <c r="I19" s="153"/>
      <c r="J19" s="154"/>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
        <v>43</v>
      </c>
      <c r="C23" s="169"/>
      <c r="D23" s="169"/>
      <c r="E23" s="169"/>
      <c r="G23" s="92"/>
      <c r="I23" s="93"/>
      <c r="K23" s="93"/>
      <c r="M23" s="35">
        <f>SUM(I23+K23)</f>
        <v>0</v>
      </c>
      <c r="O23" s="35">
        <f>SUM(Jul!M23)</f>
        <v>0</v>
      </c>
      <c r="Q23" s="35">
        <f>SUM(G23-O23)</f>
        <v>0</v>
      </c>
      <c r="R23" s="17"/>
    </row>
    <row r="24" spans="1:19" s="14" customFormat="1" ht="1.5" customHeight="1">
      <c r="A24" s="16"/>
      <c r="B24" s="120"/>
      <c r="C24" s="120"/>
      <c r="D24" s="120"/>
      <c r="E24" s="120"/>
      <c r="R24" s="17"/>
    </row>
    <row r="25" spans="1:19" s="14" customFormat="1" ht="13.5" customHeight="1">
      <c r="A25" s="16"/>
      <c r="B25" s="169" t="s">
        <v>44</v>
      </c>
      <c r="C25" s="169"/>
      <c r="D25" s="169"/>
      <c r="E25" s="169"/>
      <c r="G25" s="92"/>
      <c r="I25" s="93"/>
      <c r="K25" s="93"/>
      <c r="M25" s="35">
        <f>SUM(I25+K25)</f>
        <v>0</v>
      </c>
      <c r="O25" s="35">
        <f>SUM(Jul!M25)</f>
        <v>0</v>
      </c>
      <c r="Q25" s="35">
        <f>SUM(G25-O25)</f>
        <v>0</v>
      </c>
      <c r="R25" s="17"/>
    </row>
    <row r="26" spans="1:19" s="14" customFormat="1" ht="1.5" customHeight="1">
      <c r="A26" s="16"/>
      <c r="B26" s="120"/>
      <c r="C26" s="120"/>
      <c r="D26" s="120"/>
      <c r="E26" s="120"/>
      <c r="R26" s="17"/>
    </row>
    <row r="27" spans="1:19" s="14" customFormat="1" ht="13.5" customHeight="1">
      <c r="A27" s="16"/>
      <c r="B27" s="169" t="s">
        <v>45</v>
      </c>
      <c r="C27" s="169"/>
      <c r="D27" s="169"/>
      <c r="E27" s="169"/>
      <c r="G27" s="92"/>
      <c r="I27" s="93"/>
      <c r="K27" s="93"/>
      <c r="M27" s="35">
        <f>SUM(I27+K27)</f>
        <v>0</v>
      </c>
      <c r="O27" s="35">
        <f>SUM(Jul!M27)</f>
        <v>0</v>
      </c>
      <c r="Q27" s="35">
        <f>SUM(G27-O27)</f>
        <v>0</v>
      </c>
      <c r="R27" s="17"/>
    </row>
    <row r="28" spans="1:19" s="14" customFormat="1" ht="1.5" customHeight="1">
      <c r="A28" s="16"/>
      <c r="B28" s="120"/>
      <c r="C28" s="120"/>
      <c r="D28" s="120"/>
      <c r="E28" s="120"/>
      <c r="R28" s="17"/>
    </row>
    <row r="29" spans="1:19" s="14" customFormat="1" ht="13.5" customHeight="1">
      <c r="A29" s="16"/>
      <c r="B29" s="169" t="s">
        <v>46</v>
      </c>
      <c r="C29" s="169"/>
      <c r="D29" s="169"/>
      <c r="E29" s="169"/>
      <c r="G29" s="92"/>
      <c r="I29" s="93"/>
      <c r="K29" s="93"/>
      <c r="M29" s="35">
        <f>SUM(I29+K29)</f>
        <v>0</v>
      </c>
      <c r="O29" s="35">
        <f>SUM(Jul!M29)</f>
        <v>0</v>
      </c>
      <c r="Q29" s="35">
        <f>SUM(G29-O29)</f>
        <v>0</v>
      </c>
      <c r="R29" s="17"/>
    </row>
    <row r="30" spans="1:19" s="14" customFormat="1" ht="1.5" customHeight="1">
      <c r="A30" s="16"/>
      <c r="B30" s="120"/>
      <c r="C30" s="120"/>
      <c r="D30" s="120"/>
      <c r="E30" s="120"/>
      <c r="R30" s="17"/>
    </row>
    <row r="31" spans="1:19" s="14" customFormat="1" ht="13.5" customHeight="1">
      <c r="A31" s="16"/>
      <c r="B31" s="169" t="s">
        <v>47</v>
      </c>
      <c r="C31" s="169"/>
      <c r="D31" s="169"/>
      <c r="E31" s="169"/>
      <c r="G31" s="92"/>
      <c r="I31" s="93"/>
      <c r="K31" s="93"/>
      <c r="M31" s="35">
        <f>SUM(I31+K31)</f>
        <v>0</v>
      </c>
      <c r="O31" s="35">
        <f>SUM(Jul!M31)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3.5" thickTop="1">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Jul."</f>
        <v>K SFY26 FRGP Jul.</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0"/>
      <c r="F59" s="50"/>
      <c r="G59" s="124"/>
      <c r="H59" s="125"/>
      <c r="I59" s="124"/>
      <c r="J59" s="125"/>
      <c r="K59" s="124"/>
      <c r="L59" s="125"/>
      <c r="M59" s="124"/>
      <c r="N59" s="125"/>
      <c r="O59" s="124"/>
      <c r="P59" s="137"/>
      <c r="Q59" s="137"/>
      <c r="R59" s="125"/>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9" t="s">
        <v>80</v>
      </c>
      <c r="Q60" s="198"/>
      <c r="R60" s="200"/>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Ibx7yTTho9ZxI+SW9jn7j8uOqlBj311hjwoPAcshf04oegQQPg5he5GU67bO9eVenEASf3GvXOVrXc0RolX5Mw==" saltValue="bd7BZPeHFoztbWrdy5C+Jg==" spinCount="100000" sheet="1" selectLockedCells="1"/>
  <mergeCells count="86">
    <mergeCell ref="M57:N57"/>
    <mergeCell ref="O57:R57"/>
    <mergeCell ref="C59:D59"/>
    <mergeCell ref="B13:I13"/>
    <mergeCell ref="F17:I17"/>
    <mergeCell ref="B15:I15"/>
    <mergeCell ref="B14:I14"/>
    <mergeCell ref="A56:B56"/>
    <mergeCell ref="C56:D56"/>
    <mergeCell ref="A52:E52"/>
    <mergeCell ref="F51:L51"/>
    <mergeCell ref="B23:E23"/>
    <mergeCell ref="B25:E25"/>
    <mergeCell ref="B27:E27"/>
    <mergeCell ref="B29:E29"/>
    <mergeCell ref="A54:H54"/>
    <mergeCell ref="C57:D57"/>
    <mergeCell ref="G57:H57"/>
    <mergeCell ref="I57:J57"/>
    <mergeCell ref="F52:H52"/>
    <mergeCell ref="I52:L52"/>
    <mergeCell ref="K57:L57"/>
    <mergeCell ref="A53:E53"/>
    <mergeCell ref="F53:H53"/>
    <mergeCell ref="A61:H61"/>
    <mergeCell ref="I61:L61"/>
    <mergeCell ref="M61:O61"/>
    <mergeCell ref="P61:R61"/>
    <mergeCell ref="A60:H60"/>
    <mergeCell ref="I60:L60"/>
    <mergeCell ref="M60:O60"/>
    <mergeCell ref="P60:R60"/>
    <mergeCell ref="M52:R52"/>
    <mergeCell ref="I56:J56"/>
    <mergeCell ref="K56:L56"/>
    <mergeCell ref="M56:N56"/>
    <mergeCell ref="O56:R56"/>
    <mergeCell ref="M55:R55"/>
    <mergeCell ref="M53:R53"/>
    <mergeCell ref="I54:L54"/>
    <mergeCell ref="M54:R54"/>
    <mergeCell ref="I53:L53"/>
    <mergeCell ref="M51:R51"/>
    <mergeCell ref="B31:E31"/>
    <mergeCell ref="C38:Q38"/>
    <mergeCell ref="C39:Q39"/>
    <mergeCell ref="C40:Q40"/>
    <mergeCell ref="A51:E51"/>
    <mergeCell ref="A49:R49"/>
    <mergeCell ref="A50:E50"/>
    <mergeCell ref="F50:L50"/>
    <mergeCell ref="M50:R50"/>
    <mergeCell ref="A9:I9"/>
    <mergeCell ref="A19:R19"/>
    <mergeCell ref="K14:Q14"/>
    <mergeCell ref="K16:M16"/>
    <mergeCell ref="O16:Q16"/>
    <mergeCell ref="K18:M18"/>
    <mergeCell ref="O18:Q18"/>
    <mergeCell ref="K4:Q9"/>
    <mergeCell ref="K12:Q13"/>
    <mergeCell ref="K15:O15"/>
    <mergeCell ref="B12:I12"/>
    <mergeCell ref="K1:Q1"/>
    <mergeCell ref="K2:M2"/>
    <mergeCell ref="K3:M3"/>
    <mergeCell ref="A4:I4"/>
    <mergeCell ref="B5:I8"/>
    <mergeCell ref="O2:R2"/>
    <mergeCell ref="O3:P3"/>
    <mergeCell ref="G59:H59"/>
    <mergeCell ref="O58:R58"/>
    <mergeCell ref="A55:H55"/>
    <mergeCell ref="I55:L55"/>
    <mergeCell ref="A57:B57"/>
    <mergeCell ref="C58:D58"/>
    <mergeCell ref="G58:H58"/>
    <mergeCell ref="I58:J58"/>
    <mergeCell ref="K58:L58"/>
    <mergeCell ref="O59:R59"/>
    <mergeCell ref="M59:N59"/>
    <mergeCell ref="K59:L59"/>
    <mergeCell ref="I59:J59"/>
    <mergeCell ref="M58:N58"/>
    <mergeCell ref="A59:B59"/>
    <mergeCell ref="A58:B58"/>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D070A-04EB-4019-AF10-62E6566F3432}">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4"/>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Aug."</f>
        <v>K SFY26 FRGP Aug.</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GvoYVuMMJn3g0CpzrbVFZ7R3+fIU+Dz9eK1GtE6SxpGkx5r2O33XJzZqnNS5OvPMIo+3KTHCU3knLT5TSOmRYA==" saltValue="KlmjfiUwSKBjKwTpB8VxHQ=="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C56:D56"/>
    <mergeCell ref="I56:J56"/>
    <mergeCell ref="K56:L56"/>
    <mergeCell ref="M56:N56"/>
    <mergeCell ref="A54:H54"/>
    <mergeCell ref="I54:L54"/>
    <mergeCell ref="M54:R54"/>
    <mergeCell ref="A55:H55"/>
    <mergeCell ref="I55:L55"/>
    <mergeCell ref="M55:R55"/>
    <mergeCell ref="O56:R56"/>
    <mergeCell ref="A56:B56"/>
    <mergeCell ref="M51:R51"/>
    <mergeCell ref="A53:E53"/>
    <mergeCell ref="F53:H53"/>
    <mergeCell ref="I53:L53"/>
    <mergeCell ref="M53:R53"/>
    <mergeCell ref="A52:E52"/>
    <mergeCell ref="F52:H52"/>
    <mergeCell ref="I52:L52"/>
    <mergeCell ref="M52:R52"/>
    <mergeCell ref="A4:I4"/>
    <mergeCell ref="B5:I8"/>
    <mergeCell ref="A9:I9"/>
    <mergeCell ref="A51:E51"/>
    <mergeCell ref="F51:L51"/>
    <mergeCell ref="F17:I17"/>
    <mergeCell ref="B15:I15"/>
    <mergeCell ref="B14:I14"/>
    <mergeCell ref="B13:I13"/>
    <mergeCell ref="B12:I12"/>
    <mergeCell ref="A50:E50"/>
    <mergeCell ref="A19:R19"/>
    <mergeCell ref="B23:E23"/>
    <mergeCell ref="B25:E25"/>
    <mergeCell ref="B27:E27"/>
    <mergeCell ref="B29:E29"/>
    <mergeCell ref="B31:E31"/>
    <mergeCell ref="F50:L50"/>
    <mergeCell ref="M50:R50"/>
    <mergeCell ref="C38:Q38"/>
    <mergeCell ref="C39:Q39"/>
    <mergeCell ref="C40:Q40"/>
    <mergeCell ref="A49:R49"/>
    <mergeCell ref="K18:M18"/>
    <mergeCell ref="O18:Q18"/>
    <mergeCell ref="K14:Q14"/>
    <mergeCell ref="K1:Q1"/>
    <mergeCell ref="K2:M2"/>
    <mergeCell ref="O2:R2"/>
    <mergeCell ref="K4:Q9"/>
    <mergeCell ref="K3:M3"/>
    <mergeCell ref="K17:O17"/>
    <mergeCell ref="K15:O15"/>
    <mergeCell ref="K12:Q13"/>
    <mergeCell ref="K16:M16"/>
    <mergeCell ref="O16:Q16"/>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3DA9-BC40-4946-A388-B2AE0B559E78}">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Sep."</f>
        <v>K SFY26 FRGP Sep.</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VfxfTpAu55Qm6DmsiZejFxZQojSw8SR9PN9bF638oJuL8/swd3elv+HyGK46nw2HS+TgrNNsRWWWbPghA+0u+w==" saltValue="52aTe3zb6fjwfXgTiUL5uA=="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A55:H55"/>
    <mergeCell ref="I55:L55"/>
    <mergeCell ref="M55:R55"/>
    <mergeCell ref="A56:B56"/>
    <mergeCell ref="C56:D56"/>
    <mergeCell ref="I56:J56"/>
    <mergeCell ref="K56:L56"/>
    <mergeCell ref="M56:N56"/>
    <mergeCell ref="O56:R56"/>
    <mergeCell ref="A53:E53"/>
    <mergeCell ref="F53:H53"/>
    <mergeCell ref="I53:L53"/>
    <mergeCell ref="M53:R53"/>
    <mergeCell ref="A54:H54"/>
    <mergeCell ref="I54:L54"/>
    <mergeCell ref="M54:R54"/>
    <mergeCell ref="M50:R50"/>
    <mergeCell ref="A51:E51"/>
    <mergeCell ref="F51:L51"/>
    <mergeCell ref="M51:R51"/>
    <mergeCell ref="A50:E50"/>
    <mergeCell ref="A52:E52"/>
    <mergeCell ref="F52:H52"/>
    <mergeCell ref="I52:L52"/>
    <mergeCell ref="M52:R52"/>
    <mergeCell ref="K3:M3"/>
    <mergeCell ref="B12:I12"/>
    <mergeCell ref="K12:Q13"/>
    <mergeCell ref="B13:I13"/>
    <mergeCell ref="B14:I14"/>
    <mergeCell ref="B15:I15"/>
    <mergeCell ref="K15:O15"/>
    <mergeCell ref="C38:Q38"/>
    <mergeCell ref="C39:Q39"/>
    <mergeCell ref="C40:Q40"/>
    <mergeCell ref="A49:R49"/>
    <mergeCell ref="F50:L50"/>
    <mergeCell ref="B31:E31"/>
    <mergeCell ref="K16:M16"/>
    <mergeCell ref="O16:Q16"/>
    <mergeCell ref="K18:M18"/>
    <mergeCell ref="O18:Q18"/>
    <mergeCell ref="F17:I17"/>
    <mergeCell ref="K17:O17"/>
    <mergeCell ref="A19:R19"/>
    <mergeCell ref="B23:E23"/>
    <mergeCell ref="B25:E25"/>
    <mergeCell ref="B27:E27"/>
    <mergeCell ref="B29:E29"/>
    <mergeCell ref="K1:Q1"/>
    <mergeCell ref="K2:M2"/>
    <mergeCell ref="K14:Q14"/>
    <mergeCell ref="O2:R2"/>
    <mergeCell ref="A4:I4"/>
    <mergeCell ref="K4:Q9"/>
    <mergeCell ref="B5:I8"/>
    <mergeCell ref="A9:I9"/>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E10D9-7EB0-421F-BB1D-5289AC0E7CF0}">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Oct."</f>
        <v>K SFY26 FRGP Oct.</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Gmw/9mCrSMzmccz1nJpXVPzzDeOCrmnmNUHoSpLH2rG9X46UiXVrjAAl1jpQs9ZNSdtkyoo5uKUwGNmbTUMgyQ==" saltValue="7htorDaoaps+Acs6RPqiDw=="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A55:H55"/>
    <mergeCell ref="I55:L55"/>
    <mergeCell ref="M55:R55"/>
    <mergeCell ref="A56:B56"/>
    <mergeCell ref="C56:D56"/>
    <mergeCell ref="I56:J56"/>
    <mergeCell ref="K56:L56"/>
    <mergeCell ref="M56:N56"/>
    <mergeCell ref="O56:R56"/>
    <mergeCell ref="A53:E53"/>
    <mergeCell ref="F53:H53"/>
    <mergeCell ref="I53:L53"/>
    <mergeCell ref="M53:R53"/>
    <mergeCell ref="A54:H54"/>
    <mergeCell ref="I54:L54"/>
    <mergeCell ref="M54:R54"/>
    <mergeCell ref="M50:R50"/>
    <mergeCell ref="A51:E51"/>
    <mergeCell ref="F51:L51"/>
    <mergeCell ref="M51:R51"/>
    <mergeCell ref="A50:E50"/>
    <mergeCell ref="A52:E52"/>
    <mergeCell ref="F52:H52"/>
    <mergeCell ref="I52:L52"/>
    <mergeCell ref="M52:R52"/>
    <mergeCell ref="K3:M3"/>
    <mergeCell ref="B12:I12"/>
    <mergeCell ref="K12:Q13"/>
    <mergeCell ref="B13:I13"/>
    <mergeCell ref="B14:I14"/>
    <mergeCell ref="B15:I15"/>
    <mergeCell ref="K15:O15"/>
    <mergeCell ref="C38:Q38"/>
    <mergeCell ref="C39:Q39"/>
    <mergeCell ref="C40:Q40"/>
    <mergeCell ref="A49:R49"/>
    <mergeCell ref="F50:L50"/>
    <mergeCell ref="B31:E31"/>
    <mergeCell ref="K16:M16"/>
    <mergeCell ref="O16:Q16"/>
    <mergeCell ref="K18:M18"/>
    <mergeCell ref="O18:Q18"/>
    <mergeCell ref="F17:I17"/>
    <mergeCell ref="K17:O17"/>
    <mergeCell ref="A19:R19"/>
    <mergeCell ref="B23:E23"/>
    <mergeCell ref="B25:E25"/>
    <mergeCell ref="B27:E27"/>
    <mergeCell ref="B29:E29"/>
    <mergeCell ref="K1:Q1"/>
    <mergeCell ref="K2:M2"/>
    <mergeCell ref="K14:Q14"/>
    <mergeCell ref="O2:R2"/>
    <mergeCell ref="A4:I4"/>
    <mergeCell ref="K4:Q9"/>
    <mergeCell ref="B5:I8"/>
    <mergeCell ref="A9:I9"/>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B231F-B53E-45C6-8C0D-57712B91D449}">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212"/>
      <c r="M12" s="212"/>
      <c r="N12" s="212"/>
      <c r="O12" s="212"/>
      <c r="P12" s="212"/>
      <c r="Q12" s="212"/>
      <c r="R12" s="74"/>
    </row>
    <row r="13" spans="1:18" s="40" customFormat="1" ht="15" customHeight="1">
      <c r="A13" s="73"/>
      <c r="B13" s="209">
        <f>Jul!B13</f>
        <v>0</v>
      </c>
      <c r="C13" s="210"/>
      <c r="D13" s="210"/>
      <c r="E13" s="210"/>
      <c r="F13" s="210"/>
      <c r="G13" s="210"/>
      <c r="H13" s="210"/>
      <c r="I13" s="210"/>
      <c r="J13" s="74"/>
      <c r="K13" s="213"/>
      <c r="L13" s="214"/>
      <c r="M13" s="214"/>
      <c r="N13" s="214"/>
      <c r="O13" s="214"/>
      <c r="P13" s="214"/>
      <c r="Q13" s="214"/>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Nov."</f>
        <v>K SFY26 FRGP Nov.</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zm5N08fY3Uyq12ALMN6Lkhjew9yQ29b8uvryf09LXcOxV1h6F3wTJdF1YhZ7awUuv9eRzSffrPu/AMQm5wVeEw==" saltValue="BwcfzPO7jb+bj2dGwxPeiQ=="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A55:H55"/>
    <mergeCell ref="I55:L55"/>
    <mergeCell ref="M55:R55"/>
    <mergeCell ref="A56:B56"/>
    <mergeCell ref="C56:D56"/>
    <mergeCell ref="I56:J56"/>
    <mergeCell ref="K56:L56"/>
    <mergeCell ref="M56:N56"/>
    <mergeCell ref="O56:R56"/>
    <mergeCell ref="A53:E53"/>
    <mergeCell ref="F53:H53"/>
    <mergeCell ref="I53:L53"/>
    <mergeCell ref="M53:R53"/>
    <mergeCell ref="A54:H54"/>
    <mergeCell ref="I54:L54"/>
    <mergeCell ref="M54:R54"/>
    <mergeCell ref="M50:R50"/>
    <mergeCell ref="A51:E51"/>
    <mergeCell ref="F51:L51"/>
    <mergeCell ref="M51:R51"/>
    <mergeCell ref="A50:E50"/>
    <mergeCell ref="A52:E52"/>
    <mergeCell ref="F52:H52"/>
    <mergeCell ref="I52:L52"/>
    <mergeCell ref="M52:R52"/>
    <mergeCell ref="K3:M3"/>
    <mergeCell ref="B12:I12"/>
    <mergeCell ref="K12:Q13"/>
    <mergeCell ref="B13:I13"/>
    <mergeCell ref="B14:I14"/>
    <mergeCell ref="B15:I15"/>
    <mergeCell ref="K15:O15"/>
    <mergeCell ref="C38:Q38"/>
    <mergeCell ref="C39:Q39"/>
    <mergeCell ref="C40:Q40"/>
    <mergeCell ref="A49:R49"/>
    <mergeCell ref="F50:L50"/>
    <mergeCell ref="B31:E31"/>
    <mergeCell ref="K16:M16"/>
    <mergeCell ref="O16:Q16"/>
    <mergeCell ref="K18:M18"/>
    <mergeCell ref="O18:Q18"/>
    <mergeCell ref="F17:I17"/>
    <mergeCell ref="K17:O17"/>
    <mergeCell ref="A19:R19"/>
    <mergeCell ref="B23:E23"/>
    <mergeCell ref="B25:E25"/>
    <mergeCell ref="B27:E27"/>
    <mergeCell ref="B29:E29"/>
    <mergeCell ref="K1:Q1"/>
    <mergeCell ref="K2:M2"/>
    <mergeCell ref="K14:Q14"/>
    <mergeCell ref="O2:R2"/>
    <mergeCell ref="A4:I4"/>
    <mergeCell ref="K4:Q9"/>
    <mergeCell ref="B5:I8"/>
    <mergeCell ref="A9:I9"/>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EBB27-B8B9-499F-9F50-069AC0AFDE14}">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Dec."</f>
        <v>K SFY26 FRGP Dec.</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0GRPomDFFIclyFQY5ifjH13aFfxdaebyLO5ArszPdKiYwSqhpQFB1L1XO7jiqdFAbgSq+M+hGxPUGcCCiw8MA==" saltValue="DDzSH9H29WDwTLed0PLp2Q=="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A55:H55"/>
    <mergeCell ref="I55:L55"/>
    <mergeCell ref="M55:R55"/>
    <mergeCell ref="A56:B56"/>
    <mergeCell ref="C56:D56"/>
    <mergeCell ref="I56:J56"/>
    <mergeCell ref="K56:L56"/>
    <mergeCell ref="M56:N56"/>
    <mergeCell ref="O56:R56"/>
    <mergeCell ref="A53:E53"/>
    <mergeCell ref="F53:H53"/>
    <mergeCell ref="I53:L53"/>
    <mergeCell ref="M53:R53"/>
    <mergeCell ref="A54:H54"/>
    <mergeCell ref="I54:L54"/>
    <mergeCell ref="M54:R54"/>
    <mergeCell ref="M50:R50"/>
    <mergeCell ref="A51:E51"/>
    <mergeCell ref="F51:L51"/>
    <mergeCell ref="M51:R51"/>
    <mergeCell ref="A50:E50"/>
    <mergeCell ref="A52:E52"/>
    <mergeCell ref="F52:H52"/>
    <mergeCell ref="I52:L52"/>
    <mergeCell ref="M52:R52"/>
    <mergeCell ref="K3:M3"/>
    <mergeCell ref="B12:I12"/>
    <mergeCell ref="K12:Q13"/>
    <mergeCell ref="B13:I13"/>
    <mergeCell ref="B14:I14"/>
    <mergeCell ref="B15:I15"/>
    <mergeCell ref="K15:O15"/>
    <mergeCell ref="C38:Q38"/>
    <mergeCell ref="C39:Q39"/>
    <mergeCell ref="C40:Q40"/>
    <mergeCell ref="A49:R49"/>
    <mergeCell ref="F50:L50"/>
    <mergeCell ref="B31:E31"/>
    <mergeCell ref="K16:M16"/>
    <mergeCell ref="O16:Q16"/>
    <mergeCell ref="K18:M18"/>
    <mergeCell ref="O18:Q18"/>
    <mergeCell ref="F17:I17"/>
    <mergeCell ref="K17:O17"/>
    <mergeCell ref="A19:R19"/>
    <mergeCell ref="B23:E23"/>
    <mergeCell ref="B25:E25"/>
    <mergeCell ref="B27:E27"/>
    <mergeCell ref="B29:E29"/>
    <mergeCell ref="K1:Q1"/>
    <mergeCell ref="K2:M2"/>
    <mergeCell ref="K14:Q14"/>
    <mergeCell ref="O2:R2"/>
    <mergeCell ref="A4:I4"/>
    <mergeCell ref="K4:Q9"/>
    <mergeCell ref="B5:I8"/>
    <mergeCell ref="A9:I9"/>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FDCC3-D5F2-4E0A-A0DD-EC4D5FA17A50}">
  <dimension ref="A1:S64"/>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Jan."</f>
        <v>K SFY26 FRGP Jan.</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row r="64" spans="1:18" s="70" customFormat="1" ht="7.5" customHeight="1"/>
  </sheetData>
  <sheetProtection algorithmName="SHA-512" hashValue="HMun6MCbrhdoYROgoyurQp+NyODtY8YTcDBr2hTwectD9khBXcNybn8vpGu+zaCdR/5MS6sqQNyQlF+v4Ig46A==" saltValue="SeYhD2cx5JuBwCx6XPNUZQ==" spinCount="100000" sheet="1" selectLockedCells="1"/>
  <mergeCells count="86">
    <mergeCell ref="A61:H61"/>
    <mergeCell ref="I61:L61"/>
    <mergeCell ref="M61:O61"/>
    <mergeCell ref="P61:R61"/>
    <mergeCell ref="A59:B59"/>
    <mergeCell ref="C59:D59"/>
    <mergeCell ref="G59:H59"/>
    <mergeCell ref="I59:J59"/>
    <mergeCell ref="K59:L59"/>
    <mergeCell ref="M59:N59"/>
    <mergeCell ref="O59:R59"/>
    <mergeCell ref="A60:H60"/>
    <mergeCell ref="I60:L60"/>
    <mergeCell ref="M60:O60"/>
    <mergeCell ref="P60:R60"/>
    <mergeCell ref="M58:N58"/>
    <mergeCell ref="O58:R58"/>
    <mergeCell ref="A57:B57"/>
    <mergeCell ref="C57:D57"/>
    <mergeCell ref="G57:H57"/>
    <mergeCell ref="I57:J57"/>
    <mergeCell ref="K57:L57"/>
    <mergeCell ref="M57:N57"/>
    <mergeCell ref="O57:R57"/>
    <mergeCell ref="A58:B58"/>
    <mergeCell ref="C58:D58"/>
    <mergeCell ref="G58:H58"/>
    <mergeCell ref="I58:J58"/>
    <mergeCell ref="K58:L58"/>
    <mergeCell ref="A55:H55"/>
    <mergeCell ref="I55:L55"/>
    <mergeCell ref="M55:R55"/>
    <mergeCell ref="A56:B56"/>
    <mergeCell ref="C56:D56"/>
    <mergeCell ref="I56:J56"/>
    <mergeCell ref="K56:L56"/>
    <mergeCell ref="M56:N56"/>
    <mergeCell ref="O56:R56"/>
    <mergeCell ref="A53:E53"/>
    <mergeCell ref="F53:H53"/>
    <mergeCell ref="I53:L53"/>
    <mergeCell ref="M53:R53"/>
    <mergeCell ref="A54:H54"/>
    <mergeCell ref="I54:L54"/>
    <mergeCell ref="M54:R54"/>
    <mergeCell ref="M50:R50"/>
    <mergeCell ref="A51:E51"/>
    <mergeCell ref="F51:L51"/>
    <mergeCell ref="M51:R51"/>
    <mergeCell ref="A50:E50"/>
    <mergeCell ref="A52:E52"/>
    <mergeCell ref="F52:H52"/>
    <mergeCell ref="I52:L52"/>
    <mergeCell ref="M52:R52"/>
    <mergeCell ref="K3:M3"/>
    <mergeCell ref="B12:I12"/>
    <mergeCell ref="K12:Q13"/>
    <mergeCell ref="B13:I13"/>
    <mergeCell ref="B14:I14"/>
    <mergeCell ref="B15:I15"/>
    <mergeCell ref="K15:O15"/>
    <mergeCell ref="C38:Q38"/>
    <mergeCell ref="C39:Q39"/>
    <mergeCell ref="C40:Q40"/>
    <mergeCell ref="A49:R49"/>
    <mergeCell ref="F50:L50"/>
    <mergeCell ref="B31:E31"/>
    <mergeCell ref="K16:M16"/>
    <mergeCell ref="O16:Q16"/>
    <mergeCell ref="K18:M18"/>
    <mergeCell ref="O18:Q18"/>
    <mergeCell ref="F17:I17"/>
    <mergeCell ref="K17:O17"/>
    <mergeCell ref="A19:R19"/>
    <mergeCell ref="B23:E23"/>
    <mergeCell ref="B25:E25"/>
    <mergeCell ref="B27:E27"/>
    <mergeCell ref="B29:E29"/>
    <mergeCell ref="K1:Q1"/>
    <mergeCell ref="K2:M2"/>
    <mergeCell ref="K14:Q14"/>
    <mergeCell ref="O2:R2"/>
    <mergeCell ref="A4:I4"/>
    <mergeCell ref="K4:Q9"/>
    <mergeCell ref="B5:I8"/>
    <mergeCell ref="A9:I9"/>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4"/>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40" customFormat="1" ht="12" customHeight="1">
      <c r="A10" s="71"/>
      <c r="B10" s="89" t="s">
        <v>29</v>
      </c>
      <c r="C10" s="72"/>
      <c r="D10" s="72"/>
      <c r="E10" s="72"/>
      <c r="F10" s="72"/>
      <c r="G10" s="72"/>
      <c r="H10" s="72"/>
      <c r="I10" s="72"/>
      <c r="J10" s="74"/>
      <c r="K10" s="118"/>
      <c r="L10" s="118"/>
      <c r="M10" s="118"/>
      <c r="N10" s="118"/>
      <c r="O10" s="118"/>
      <c r="P10" s="118"/>
      <c r="Q10" s="118"/>
      <c r="R10" s="119"/>
    </row>
    <row r="11" spans="1:18" s="40"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40"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40"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40"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40"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40" customFormat="1" ht="3" customHeight="1">
      <c r="A16" s="73"/>
      <c r="B16" s="75"/>
      <c r="C16" s="75"/>
      <c r="D16" s="75"/>
      <c r="E16" s="75"/>
      <c r="F16" s="75"/>
      <c r="G16" s="75"/>
      <c r="H16" s="75"/>
      <c r="I16" s="75"/>
      <c r="J16" s="74"/>
      <c r="K16" s="202"/>
      <c r="L16" s="202"/>
      <c r="M16" s="202"/>
      <c r="O16" s="202"/>
      <c r="P16" s="202"/>
      <c r="Q16" s="202"/>
      <c r="R16" s="74"/>
    </row>
    <row r="17" spans="1:19" s="40" customFormat="1" ht="15" customHeight="1">
      <c r="A17" s="73"/>
      <c r="B17" s="114" t="s">
        <v>32</v>
      </c>
      <c r="C17" s="76"/>
      <c r="D17" s="76"/>
      <c r="E17" s="76"/>
      <c r="F17" s="208">
        <f>Jul!F17</f>
        <v>0</v>
      </c>
      <c r="G17" s="208"/>
      <c r="H17" s="208"/>
      <c r="I17" s="208"/>
      <c r="J17" s="74"/>
      <c r="K17" s="205" t="s">
        <v>33</v>
      </c>
      <c r="L17" s="202"/>
      <c r="M17" s="202"/>
      <c r="N17" s="202"/>
      <c r="O17" s="202"/>
      <c r="Q17" s="40" t="s">
        <v>34</v>
      </c>
      <c r="R17" s="74"/>
    </row>
    <row r="18" spans="1:19" s="40" customFormat="1" ht="6" customHeight="1">
      <c r="A18" s="77"/>
      <c r="B18" s="78"/>
      <c r="C18" s="78"/>
      <c r="D18" s="78"/>
      <c r="E18" s="78"/>
      <c r="F18" s="78"/>
      <c r="G18" s="78"/>
      <c r="H18" s="78"/>
      <c r="I18" s="78"/>
      <c r="J18" s="112"/>
      <c r="K18" s="202"/>
      <c r="L18" s="202"/>
      <c r="M18" s="202"/>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SUM(Jul!M23+Aug!M23+Sep!M23+Oct!M23+Nov!M23+Dec!M23+Jan!M23+Feb!M23)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SUM(Jul!M25+Aug!M25+Sep!M25+Oct!M25+Nov!M25+Dec!M25+Jan!M25+Feb!M25)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SUM(Jul!M27+Aug!M27+Sep!M27+Oct!M27+Nov!M27+Dec!M27+Jan!M27+Feb!M27)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SUM(Jul!M29+Aug!M29+Sep!M29+Oct!M29+Nov!M29+Dec!M29+Jan!M29+Feb!M29)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SUM(Jul!M31+Aug!M31+Sep!M31+Oct!M31+Nov!M31+Dec!M31+Jan!M31+Feb!M31)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SUM(Jul!M33+Aug!M33+Sep!M33+Oct!M33+Nov!M33+Dec!M33+Jan!M33+Feb!M33)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Feb."</f>
        <v>K SFY26 FRGP Feb.</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row r="64" spans="1:18" s="70" customFormat="1" ht="7.5" customHeight="1"/>
  </sheetData>
  <sheetProtection algorithmName="SHA-512" hashValue="sbejBOtgDtILwhtxOXaFLU/yiQuRN9wY2YYfSKh1F8+962vNivXxFKARrrCEy5OzVszWT3+03Pi2/MCeLp1DuA==" saltValue="0SgHRVhVu1MOAtxK8SqgNg==" spinCount="100000" sheet="1" selectLockedCells="1"/>
  <mergeCells count="86">
    <mergeCell ref="A60:H60"/>
    <mergeCell ref="I60:L60"/>
    <mergeCell ref="M60:O60"/>
    <mergeCell ref="P60:R60"/>
    <mergeCell ref="A61:H61"/>
    <mergeCell ref="I61:L61"/>
    <mergeCell ref="M61:O61"/>
    <mergeCell ref="P61:R61"/>
    <mergeCell ref="M58:N58"/>
    <mergeCell ref="O58:R58"/>
    <mergeCell ref="A59:B59"/>
    <mergeCell ref="C59:D59"/>
    <mergeCell ref="G59:H59"/>
    <mergeCell ref="I59:J59"/>
    <mergeCell ref="K59:L59"/>
    <mergeCell ref="M59:N59"/>
    <mergeCell ref="O59:R59"/>
    <mergeCell ref="A58:B58"/>
    <mergeCell ref="C58:D58"/>
    <mergeCell ref="G58:H58"/>
    <mergeCell ref="I58:J58"/>
    <mergeCell ref="K58:L58"/>
    <mergeCell ref="O56:R56"/>
    <mergeCell ref="A57:B57"/>
    <mergeCell ref="C57:D57"/>
    <mergeCell ref="G57:H57"/>
    <mergeCell ref="I57:J57"/>
    <mergeCell ref="K57:L57"/>
    <mergeCell ref="M57:N57"/>
    <mergeCell ref="A56:B56"/>
    <mergeCell ref="C56:D56"/>
    <mergeCell ref="I56:J56"/>
    <mergeCell ref="K56:L56"/>
    <mergeCell ref="M56:N56"/>
    <mergeCell ref="O57:R57"/>
    <mergeCell ref="A54:H54"/>
    <mergeCell ref="I54:L54"/>
    <mergeCell ref="M54:R54"/>
    <mergeCell ref="A55:H55"/>
    <mergeCell ref="I55:L55"/>
    <mergeCell ref="M55:R55"/>
    <mergeCell ref="A52:E52"/>
    <mergeCell ref="F52:H52"/>
    <mergeCell ref="I52:L52"/>
    <mergeCell ref="M52:R52"/>
    <mergeCell ref="A53:E53"/>
    <mergeCell ref="F53:H53"/>
    <mergeCell ref="I53:L53"/>
    <mergeCell ref="M53:R53"/>
    <mergeCell ref="A49:R49"/>
    <mergeCell ref="A50:E50"/>
    <mergeCell ref="F50:L50"/>
    <mergeCell ref="M50:R50"/>
    <mergeCell ref="A51:E51"/>
    <mergeCell ref="F51:L51"/>
    <mergeCell ref="M51:R51"/>
    <mergeCell ref="O2:R2"/>
    <mergeCell ref="K18:M18"/>
    <mergeCell ref="O18:Q18"/>
    <mergeCell ref="K4:Q9"/>
    <mergeCell ref="K1:Q1"/>
    <mergeCell ref="K2:M2"/>
    <mergeCell ref="K3:M3"/>
    <mergeCell ref="K17:O17"/>
    <mergeCell ref="K12:Q13"/>
    <mergeCell ref="K15:O15"/>
    <mergeCell ref="A4:I4"/>
    <mergeCell ref="B5:I8"/>
    <mergeCell ref="A9:I9"/>
    <mergeCell ref="A19:R19"/>
    <mergeCell ref="K14:Q14"/>
    <mergeCell ref="K16:M16"/>
    <mergeCell ref="O16:Q16"/>
    <mergeCell ref="B12:I12"/>
    <mergeCell ref="B13:I13"/>
    <mergeCell ref="B14:I14"/>
    <mergeCell ref="B15:I15"/>
    <mergeCell ref="C38:Q38"/>
    <mergeCell ref="C39:Q39"/>
    <mergeCell ref="C40:Q40"/>
    <mergeCell ref="F17:I17"/>
    <mergeCell ref="B23:E23"/>
    <mergeCell ref="B25:E25"/>
    <mergeCell ref="B27:E27"/>
    <mergeCell ref="B29:E29"/>
    <mergeCell ref="B31:E31"/>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64"/>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1" customFormat="1" ht="12" customHeight="1">
      <c r="A10" s="71"/>
      <c r="B10" s="89" t="s">
        <v>29</v>
      </c>
      <c r="C10" s="72"/>
      <c r="D10" s="72"/>
      <c r="E10" s="72"/>
      <c r="F10" s="72"/>
      <c r="G10" s="72"/>
      <c r="H10" s="72"/>
      <c r="I10" s="72"/>
      <c r="J10" s="74"/>
      <c r="K10" s="118"/>
      <c r="L10" s="118"/>
      <c r="M10" s="118"/>
      <c r="N10" s="118"/>
      <c r="O10" s="118"/>
      <c r="P10" s="118"/>
      <c r="Q10" s="118"/>
      <c r="R10" s="119"/>
    </row>
    <row r="11" spans="1:18" s="1"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1"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1"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1"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1"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1" customFormat="1" ht="3" customHeight="1">
      <c r="A16" s="73"/>
      <c r="B16" s="75"/>
      <c r="C16" s="75"/>
      <c r="D16" s="75"/>
      <c r="E16" s="75"/>
      <c r="F16" s="75"/>
      <c r="G16" s="75"/>
      <c r="H16" s="75"/>
      <c r="I16" s="75"/>
      <c r="J16" s="74"/>
      <c r="K16" s="202"/>
      <c r="L16" s="202"/>
      <c r="M16" s="202"/>
      <c r="N16" s="40"/>
      <c r="O16" s="202"/>
      <c r="P16" s="202"/>
      <c r="Q16" s="202"/>
      <c r="R16" s="74"/>
    </row>
    <row r="17" spans="1:19" s="1" customFormat="1" ht="15" customHeight="1">
      <c r="A17" s="73"/>
      <c r="B17" s="114" t="s">
        <v>32</v>
      </c>
      <c r="C17" s="76"/>
      <c r="D17" s="76"/>
      <c r="E17" s="76"/>
      <c r="F17" s="208">
        <f>Jul!F17</f>
        <v>0</v>
      </c>
      <c r="G17" s="208"/>
      <c r="H17" s="208"/>
      <c r="I17" s="208"/>
      <c r="J17" s="74"/>
      <c r="K17" s="205" t="s">
        <v>33</v>
      </c>
      <c r="L17" s="202"/>
      <c r="M17" s="202"/>
      <c r="N17" s="202"/>
      <c r="O17" s="202"/>
      <c r="P17" s="40"/>
      <c r="Q17" s="40" t="s">
        <v>34</v>
      </c>
      <c r="R17" s="74"/>
    </row>
    <row r="18" spans="1:19" s="1" customFormat="1" ht="6" customHeight="1">
      <c r="A18" s="77"/>
      <c r="B18" s="78"/>
      <c r="C18" s="78"/>
      <c r="D18" s="78"/>
      <c r="E18" s="78"/>
      <c r="F18" s="78"/>
      <c r="G18" s="78"/>
      <c r="H18" s="78"/>
      <c r="I18" s="78"/>
      <c r="J18" s="112"/>
      <c r="K18" s="202"/>
      <c r="L18" s="202"/>
      <c r="M18" s="202"/>
      <c r="N18" s="40"/>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SUM(Jul!M23+Aug!M23+Sep!M23+Oct!M23+Nov!M23+Dec!M23+Jan!M23+Feb!M23+Mar!M23)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SUM(Jul!M25+Aug!M25+Sep!M25+Oct!M25+Nov!M25+Dec!M25+Jan!M25+Feb!M25+Mar!M25)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SUM(Jul!M27+Aug!M27+Sep!M27+Oct!M27+Nov!M27+Dec!M27+Jan!M27+Feb!M27+Mar!M27)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SUM(Jul!M29+Aug!M29+Sep!M29+Oct!M29+Nov!M29+Dec!M29+Jan!M29+Feb!M29+Mar!M29)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SUM(Jul!M31+Aug!M31+Sep!M31+Oct!M31+Nov!M31+Dec!M31+Jan!M31+Feb!M31+Mar!M31)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SUM(Jul!M33+Aug!M33+Sep!M33+Oct!M33+Nov!M33+Dec!M33+Jan!M33+Feb!M33+Mar!M33)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Mar."</f>
        <v>K SFY26 FRGP Mar.</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row r="64" spans="1:18" s="70" customFormat="1" ht="7.5" customHeight="1"/>
  </sheetData>
  <sheetProtection algorithmName="SHA-512" hashValue="EkJocoyJc7OnjCJn/BEK5oZkcbkoD6VhFmhSttA7HyTLOP/gM9vlxvKXd2R8FFsj6QCDjqVnGAyrii7pxt+Nzg==" saltValue="rTXnWu/TRJl4KCXKHy8jSg==" spinCount="100000" sheet="1" selectLockedCells="1"/>
  <mergeCells count="86">
    <mergeCell ref="A60:H60"/>
    <mergeCell ref="I60:L60"/>
    <mergeCell ref="M60:O60"/>
    <mergeCell ref="P60:R60"/>
    <mergeCell ref="A61:H61"/>
    <mergeCell ref="I61:L61"/>
    <mergeCell ref="M61:O61"/>
    <mergeCell ref="P61:R61"/>
    <mergeCell ref="M58:N58"/>
    <mergeCell ref="O58:R58"/>
    <mergeCell ref="A59:B59"/>
    <mergeCell ref="C59:D59"/>
    <mergeCell ref="G59:H59"/>
    <mergeCell ref="I59:J59"/>
    <mergeCell ref="K59:L59"/>
    <mergeCell ref="M59:N59"/>
    <mergeCell ref="O59:R59"/>
    <mergeCell ref="A58:B58"/>
    <mergeCell ref="C58:D58"/>
    <mergeCell ref="G58:H58"/>
    <mergeCell ref="I58:J58"/>
    <mergeCell ref="K58:L58"/>
    <mergeCell ref="O56:R56"/>
    <mergeCell ref="A57:B57"/>
    <mergeCell ref="C57:D57"/>
    <mergeCell ref="G57:H57"/>
    <mergeCell ref="I57:J57"/>
    <mergeCell ref="K57:L57"/>
    <mergeCell ref="M57:N57"/>
    <mergeCell ref="A56:B56"/>
    <mergeCell ref="C56:D56"/>
    <mergeCell ref="I56:J56"/>
    <mergeCell ref="K56:L56"/>
    <mergeCell ref="M56:N56"/>
    <mergeCell ref="O57:R57"/>
    <mergeCell ref="A54:H54"/>
    <mergeCell ref="I54:L54"/>
    <mergeCell ref="M54:R54"/>
    <mergeCell ref="A55:H55"/>
    <mergeCell ref="I55:L55"/>
    <mergeCell ref="M55:R55"/>
    <mergeCell ref="A52:E52"/>
    <mergeCell ref="F52:H52"/>
    <mergeCell ref="I52:L52"/>
    <mergeCell ref="M52:R52"/>
    <mergeCell ref="A53:E53"/>
    <mergeCell ref="F53:H53"/>
    <mergeCell ref="I53:L53"/>
    <mergeCell ref="M53:R53"/>
    <mergeCell ref="F50:L50"/>
    <mergeCell ref="M50:R50"/>
    <mergeCell ref="A51:E51"/>
    <mergeCell ref="F51:L51"/>
    <mergeCell ref="M51:R51"/>
    <mergeCell ref="B14:I14"/>
    <mergeCell ref="B15:I15"/>
    <mergeCell ref="K15:O15"/>
    <mergeCell ref="F17:I17"/>
    <mergeCell ref="K17:O17"/>
    <mergeCell ref="A49:R49"/>
    <mergeCell ref="A50:E50"/>
    <mergeCell ref="K18:M18"/>
    <mergeCell ref="O18:Q18"/>
    <mergeCell ref="K14:Q14"/>
    <mergeCell ref="K16:M16"/>
    <mergeCell ref="O16:Q16"/>
    <mergeCell ref="B31:E31"/>
    <mergeCell ref="C38:Q38"/>
    <mergeCell ref="C39:Q39"/>
    <mergeCell ref="C40:Q40"/>
    <mergeCell ref="A19:R19"/>
    <mergeCell ref="B23:E23"/>
    <mergeCell ref="B25:E25"/>
    <mergeCell ref="B27:E27"/>
    <mergeCell ref="B29:E29"/>
    <mergeCell ref="B12:I12"/>
    <mergeCell ref="K12:Q13"/>
    <mergeCell ref="A4:I4"/>
    <mergeCell ref="B5:I8"/>
    <mergeCell ref="A9:I9"/>
    <mergeCell ref="B13:I13"/>
    <mergeCell ref="O2:R2"/>
    <mergeCell ref="K4:Q9"/>
    <mergeCell ref="K1:Q1"/>
    <mergeCell ref="K2:M2"/>
    <mergeCell ref="K3:M3"/>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64"/>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1" customFormat="1" ht="12" customHeight="1">
      <c r="A10" s="71"/>
      <c r="B10" s="89" t="s">
        <v>29</v>
      </c>
      <c r="C10" s="72"/>
      <c r="D10" s="72"/>
      <c r="E10" s="72"/>
      <c r="F10" s="72"/>
      <c r="G10" s="72"/>
      <c r="H10" s="72"/>
      <c r="I10" s="72"/>
      <c r="J10" s="74"/>
      <c r="K10" s="118"/>
      <c r="L10" s="118"/>
      <c r="M10" s="118"/>
      <c r="N10" s="118"/>
      <c r="O10" s="118"/>
      <c r="P10" s="118"/>
      <c r="Q10" s="118"/>
      <c r="R10" s="119"/>
    </row>
    <row r="11" spans="1:18" s="1"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1"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1"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1"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1"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1" customFormat="1" ht="3" customHeight="1">
      <c r="A16" s="73"/>
      <c r="B16" s="75"/>
      <c r="C16" s="75"/>
      <c r="D16" s="75"/>
      <c r="E16" s="75"/>
      <c r="F16" s="75"/>
      <c r="G16" s="75"/>
      <c r="H16" s="75"/>
      <c r="I16" s="75"/>
      <c r="J16" s="74"/>
      <c r="K16" s="202"/>
      <c r="L16" s="202"/>
      <c r="M16" s="202"/>
      <c r="N16" s="40"/>
      <c r="O16" s="202"/>
      <c r="P16" s="202"/>
      <c r="Q16" s="202"/>
      <c r="R16" s="74"/>
    </row>
    <row r="17" spans="1:19" s="1" customFormat="1" ht="15" customHeight="1">
      <c r="A17" s="73"/>
      <c r="B17" s="114" t="s">
        <v>32</v>
      </c>
      <c r="C17" s="76"/>
      <c r="D17" s="76"/>
      <c r="E17" s="76"/>
      <c r="F17" s="208">
        <f>Jul!F17</f>
        <v>0</v>
      </c>
      <c r="G17" s="208"/>
      <c r="H17" s="208"/>
      <c r="I17" s="208"/>
      <c r="J17" s="74"/>
      <c r="K17" s="205" t="s">
        <v>33</v>
      </c>
      <c r="L17" s="202"/>
      <c r="M17" s="202"/>
      <c r="N17" s="202"/>
      <c r="O17" s="202"/>
      <c r="P17" s="40"/>
      <c r="Q17" s="40" t="s">
        <v>34</v>
      </c>
      <c r="R17" s="74"/>
    </row>
    <row r="18" spans="1:19" s="1" customFormat="1" ht="6" customHeight="1">
      <c r="A18" s="77"/>
      <c r="B18" s="78"/>
      <c r="C18" s="78"/>
      <c r="D18" s="78"/>
      <c r="E18" s="78"/>
      <c r="F18" s="78"/>
      <c r="G18" s="78"/>
      <c r="H18" s="78"/>
      <c r="I18" s="78"/>
      <c r="J18" s="112"/>
      <c r="K18" s="202"/>
      <c r="L18" s="202"/>
      <c r="M18" s="202"/>
      <c r="N18" s="40"/>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SUM(Jul!M23+Aug!M23+Sep!M23+Oct!M23+Nov!M23+Dec!M23+Jan!M23+Feb!M23+Mar!M23+Apr!M23)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SUM(Jul!M25+Aug!M25+Sep!M25+Oct!M25+Nov!M25+Dec!M25+Jan!M25+Feb!M25+Mar!M25+Apr!M25)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SUM(Jul!M27+Aug!M27+Sep!M27+Oct!M27+Nov!M27+Dec!M27+Jan!M27+Feb!M27+Mar!M27+Apr!M27)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SUM(Jul!M29+Aug!M29+Sep!M29+Oct!M29+Nov!M29+Dec!M29+Jan!M29+Feb!M29+Mar!M29+Apr!M29)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SUM(Jul!M31+Aug!M31+Sep!M31+Oct!M31+Nov!M31+Dec!M31+Jan!M31+Feb!M31+Mar!M31+Apr!M31)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SUM(Jul!M33+Aug!M33+Sep!M33+Oct!M33+Nov!M33+Dec!M33+Jan!M33+Feb!M33+Mar!M33+Apr!M33)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Apr."</f>
        <v>K SFY26 FRGP Apr.</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row r="64" spans="1:18" s="70" customFormat="1" ht="7.5" customHeight="1"/>
  </sheetData>
  <sheetProtection algorithmName="SHA-512" hashValue="ESaLWWNMMzCq2Q+Sh2mi52XeXbyjr/uo8dT2SZylORdWva7qz8K5YBLzlcRxnA1sBZrGCWAxgrUIzeh1gYHNtA==" saltValue="oexJCCwXseM1uVdd5sHiNQ==" spinCount="100000" sheet="1" selectLockedCells="1"/>
  <mergeCells count="86">
    <mergeCell ref="A60:H60"/>
    <mergeCell ref="I60:L60"/>
    <mergeCell ref="M60:O60"/>
    <mergeCell ref="P60:R60"/>
    <mergeCell ref="A61:H61"/>
    <mergeCell ref="I61:L61"/>
    <mergeCell ref="M61:O61"/>
    <mergeCell ref="P61:R61"/>
    <mergeCell ref="M58:N58"/>
    <mergeCell ref="O58:R58"/>
    <mergeCell ref="A59:B59"/>
    <mergeCell ref="C59:D59"/>
    <mergeCell ref="G59:H59"/>
    <mergeCell ref="I59:J59"/>
    <mergeCell ref="K59:L59"/>
    <mergeCell ref="M59:N59"/>
    <mergeCell ref="O59:R59"/>
    <mergeCell ref="A58:B58"/>
    <mergeCell ref="C58:D58"/>
    <mergeCell ref="G58:H58"/>
    <mergeCell ref="I58:J58"/>
    <mergeCell ref="K58:L58"/>
    <mergeCell ref="O56:R56"/>
    <mergeCell ref="A57:B57"/>
    <mergeCell ref="C57:D57"/>
    <mergeCell ref="G57:H57"/>
    <mergeCell ref="I57:J57"/>
    <mergeCell ref="K57:L57"/>
    <mergeCell ref="M57:N57"/>
    <mergeCell ref="A56:B56"/>
    <mergeCell ref="C56:D56"/>
    <mergeCell ref="I56:J56"/>
    <mergeCell ref="K56:L56"/>
    <mergeCell ref="M56:N56"/>
    <mergeCell ref="O57:R57"/>
    <mergeCell ref="A54:H54"/>
    <mergeCell ref="I54:L54"/>
    <mergeCell ref="M54:R54"/>
    <mergeCell ref="A55:H55"/>
    <mergeCell ref="I55:L55"/>
    <mergeCell ref="M55:R55"/>
    <mergeCell ref="A52:E52"/>
    <mergeCell ref="F52:H52"/>
    <mergeCell ref="I52:L52"/>
    <mergeCell ref="M52:R52"/>
    <mergeCell ref="A53:E53"/>
    <mergeCell ref="F53:H53"/>
    <mergeCell ref="I53:L53"/>
    <mergeCell ref="M53:R53"/>
    <mergeCell ref="F50:L50"/>
    <mergeCell ref="M50:R50"/>
    <mergeCell ref="A51:E51"/>
    <mergeCell ref="F51:L51"/>
    <mergeCell ref="M51:R51"/>
    <mergeCell ref="B14:I14"/>
    <mergeCell ref="B15:I15"/>
    <mergeCell ref="K15:O15"/>
    <mergeCell ref="F17:I17"/>
    <mergeCell ref="K17:O17"/>
    <mergeCell ref="A49:R49"/>
    <mergeCell ref="A50:E50"/>
    <mergeCell ref="K18:M18"/>
    <mergeCell ref="O18:Q18"/>
    <mergeCell ref="K14:Q14"/>
    <mergeCell ref="K16:M16"/>
    <mergeCell ref="O16:Q16"/>
    <mergeCell ref="B31:E31"/>
    <mergeCell ref="C38:Q38"/>
    <mergeCell ref="C39:Q39"/>
    <mergeCell ref="C40:Q40"/>
    <mergeCell ref="A19:R19"/>
    <mergeCell ref="B23:E23"/>
    <mergeCell ref="B25:E25"/>
    <mergeCell ref="B27:E27"/>
    <mergeCell ref="B29:E29"/>
    <mergeCell ref="B12:I12"/>
    <mergeCell ref="K12:Q13"/>
    <mergeCell ref="A4:I4"/>
    <mergeCell ref="B5:I8"/>
    <mergeCell ref="A9:I9"/>
    <mergeCell ref="B13:I13"/>
    <mergeCell ref="O2:R2"/>
    <mergeCell ref="K4:Q9"/>
    <mergeCell ref="K1:Q1"/>
    <mergeCell ref="K2:M2"/>
    <mergeCell ref="K3:M3"/>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1" customFormat="1" ht="12" customHeight="1">
      <c r="A10" s="71"/>
      <c r="B10" s="89" t="s">
        <v>29</v>
      </c>
      <c r="C10" s="72"/>
      <c r="D10" s="72"/>
      <c r="E10" s="72"/>
      <c r="F10" s="72"/>
      <c r="G10" s="72"/>
      <c r="H10" s="72"/>
      <c r="I10" s="72"/>
      <c r="J10" s="74"/>
      <c r="K10" s="118"/>
      <c r="L10" s="118"/>
      <c r="M10" s="118"/>
      <c r="N10" s="118"/>
      <c r="O10" s="118"/>
      <c r="P10" s="118"/>
      <c r="Q10" s="118"/>
      <c r="R10" s="119"/>
    </row>
    <row r="11" spans="1:18" s="1"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1"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1"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1"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1"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1" customFormat="1" ht="3" customHeight="1">
      <c r="A16" s="73"/>
      <c r="B16" s="75"/>
      <c r="C16" s="75"/>
      <c r="D16" s="75"/>
      <c r="E16" s="75"/>
      <c r="F16" s="75"/>
      <c r="G16" s="75"/>
      <c r="H16" s="75"/>
      <c r="I16" s="75"/>
      <c r="J16" s="74"/>
      <c r="K16" s="202"/>
      <c r="L16" s="202"/>
      <c r="M16" s="202"/>
      <c r="N16" s="40"/>
      <c r="O16" s="202"/>
      <c r="P16" s="202"/>
      <c r="Q16" s="202"/>
      <c r="R16" s="74"/>
    </row>
    <row r="17" spans="1:19" s="1" customFormat="1" ht="15" customHeight="1">
      <c r="A17" s="73"/>
      <c r="B17" s="114" t="s">
        <v>32</v>
      </c>
      <c r="C17" s="76"/>
      <c r="D17" s="76"/>
      <c r="E17" s="76"/>
      <c r="F17" s="208">
        <f>Jul!F17</f>
        <v>0</v>
      </c>
      <c r="G17" s="208"/>
      <c r="H17" s="208"/>
      <c r="I17" s="208"/>
      <c r="J17" s="74"/>
      <c r="K17" s="205" t="s">
        <v>33</v>
      </c>
      <c r="L17" s="202"/>
      <c r="M17" s="202"/>
      <c r="N17" s="202"/>
      <c r="O17" s="202"/>
      <c r="P17" s="40"/>
      <c r="Q17" s="40" t="s">
        <v>34</v>
      </c>
      <c r="R17" s="74"/>
    </row>
    <row r="18" spans="1:19" s="1" customFormat="1" ht="6" customHeight="1">
      <c r="A18" s="77"/>
      <c r="B18" s="78"/>
      <c r="C18" s="78"/>
      <c r="D18" s="78"/>
      <c r="E18" s="78"/>
      <c r="F18" s="78"/>
      <c r="G18" s="78"/>
      <c r="H18" s="78"/>
      <c r="I18" s="78"/>
      <c r="J18" s="112"/>
      <c r="K18" s="202"/>
      <c r="L18" s="202"/>
      <c r="M18" s="202"/>
      <c r="N18" s="40"/>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SUM(Jul!M23+Aug!M23+Sep!M23+Oct!M23+Nov!M23+Dec!M23+Jan!M23+Feb!M23+Mar!M23+Apr!M23+May!M23)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SUM(Jul!M25+Aug!M25+Sep!M25+Oct!M25+Nov!M25+Dec!M25+Jan!M25+Feb!M25+Mar!M25+Apr!M25+May!M25)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SUM(Jul!M27+Aug!M27+Sep!M27+Oct!M27+Nov!M27+Dec!M27+Jan!M27+Feb!M27+Mar!M27+Apr!M27+May!M27)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SUM(Jul!M29+Aug!M29+Sep!M29+Oct!M29+Nov!M29+Dec!M29+Jan!M29+Feb!M29+Mar!M29+Apr!M29+May!M29)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SUM(Jul!M31+Aug!M31+Sep!M31+Oct!M31+Nov!M31+Dec!M31+Jan!M31+Feb!M31+Mar!M31+Apr!M31+May!M31)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SUM(Jul!M33+Aug!M33+Sep!M33+Oct!M33+Nov!M33+Dec!M33+Jan!M33+Feb!M33+Mar!M33+Apr!M33+May!M33)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May"</f>
        <v>K SFY26 FRGP May</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nOCpQUV+ke3V/iUf+Hb1xLtMA2oDAbYn9PUEZP1CCdrdvivoRxgEe69GdYrudTGA0ZKJZPs9Qq/cyo21xeWSQg==" saltValue="0nSvO0PT1MQ8tm9RqbIUCg==" spinCount="100000" sheet="1" selectLockedCells="1"/>
  <mergeCells count="86">
    <mergeCell ref="A60:H60"/>
    <mergeCell ref="I60:L60"/>
    <mergeCell ref="M60:O60"/>
    <mergeCell ref="P60:R60"/>
    <mergeCell ref="A61:H61"/>
    <mergeCell ref="I61:L61"/>
    <mergeCell ref="M61:O61"/>
    <mergeCell ref="P61:R61"/>
    <mergeCell ref="M58:N58"/>
    <mergeCell ref="O58:R58"/>
    <mergeCell ref="A59:B59"/>
    <mergeCell ref="C59:D59"/>
    <mergeCell ref="G59:H59"/>
    <mergeCell ref="I59:J59"/>
    <mergeCell ref="K59:L59"/>
    <mergeCell ref="M59:N59"/>
    <mergeCell ref="O59:R59"/>
    <mergeCell ref="A58:B58"/>
    <mergeCell ref="C58:D58"/>
    <mergeCell ref="G58:H58"/>
    <mergeCell ref="I58:J58"/>
    <mergeCell ref="K58:L58"/>
    <mergeCell ref="O56:R56"/>
    <mergeCell ref="A57:B57"/>
    <mergeCell ref="C57:D57"/>
    <mergeCell ref="G57:H57"/>
    <mergeCell ref="I57:J57"/>
    <mergeCell ref="K57:L57"/>
    <mergeCell ref="M57:N57"/>
    <mergeCell ref="A56:B56"/>
    <mergeCell ref="C56:D56"/>
    <mergeCell ref="I56:J56"/>
    <mergeCell ref="K56:L56"/>
    <mergeCell ref="M56:N56"/>
    <mergeCell ref="O57:R57"/>
    <mergeCell ref="A54:H54"/>
    <mergeCell ref="I54:L54"/>
    <mergeCell ref="M54:R54"/>
    <mergeCell ref="A55:H55"/>
    <mergeCell ref="I55:L55"/>
    <mergeCell ref="M55:R55"/>
    <mergeCell ref="A52:E52"/>
    <mergeCell ref="F52:H52"/>
    <mergeCell ref="I52:L52"/>
    <mergeCell ref="M52:R52"/>
    <mergeCell ref="A53:E53"/>
    <mergeCell ref="F53:H53"/>
    <mergeCell ref="I53:L53"/>
    <mergeCell ref="M53:R53"/>
    <mergeCell ref="F50:L50"/>
    <mergeCell ref="M50:R50"/>
    <mergeCell ref="A51:E51"/>
    <mergeCell ref="F51:L51"/>
    <mergeCell ref="M51:R51"/>
    <mergeCell ref="B14:I14"/>
    <mergeCell ref="B15:I15"/>
    <mergeCell ref="K15:O15"/>
    <mergeCell ref="F17:I17"/>
    <mergeCell ref="K17:O17"/>
    <mergeCell ref="A49:R49"/>
    <mergeCell ref="A50:E50"/>
    <mergeCell ref="K18:M18"/>
    <mergeCell ref="O18:Q18"/>
    <mergeCell ref="K14:Q14"/>
    <mergeCell ref="K16:M16"/>
    <mergeCell ref="O16:Q16"/>
    <mergeCell ref="B31:E31"/>
    <mergeCell ref="C38:Q38"/>
    <mergeCell ref="C39:Q39"/>
    <mergeCell ref="C40:Q40"/>
    <mergeCell ref="A19:R19"/>
    <mergeCell ref="B23:E23"/>
    <mergeCell ref="B25:E25"/>
    <mergeCell ref="B27:E27"/>
    <mergeCell ref="B29:E29"/>
    <mergeCell ref="B12:I12"/>
    <mergeCell ref="K12:Q13"/>
    <mergeCell ref="A4:I4"/>
    <mergeCell ref="B5:I8"/>
    <mergeCell ref="A9:I9"/>
    <mergeCell ref="B13:I13"/>
    <mergeCell ref="O2:R2"/>
    <mergeCell ref="K4:Q9"/>
    <mergeCell ref="K1:Q1"/>
    <mergeCell ref="K2:M2"/>
    <mergeCell ref="K3:M3"/>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61"/>
  <sheetViews>
    <sheetView showGridLines="0" showZeros="0" zoomScale="120" zoomScaleNormal="120" workbookViewId="0">
      <selection activeCell="I23" sqref="I23"/>
    </sheetView>
  </sheetViews>
  <sheetFormatPr defaultColWidth="9.140625" defaultRowHeight="15"/>
  <cols>
    <col min="1" max="1" width="1.7109375" style="2" customWidth="1"/>
    <col min="2" max="2" width="4.7109375" style="2" customWidth="1"/>
    <col min="3" max="4" width="3.28515625" style="2" customWidth="1"/>
    <col min="5" max="5" width="6.7109375" style="2" customWidth="1"/>
    <col min="6" max="6" width="5" style="2" customWidth="1"/>
    <col min="7" max="7" width="12.28515625" style="2" customWidth="1"/>
    <col min="8" max="8" width="0.5703125" style="2" customWidth="1"/>
    <col min="9" max="9" width="12.28515625" style="2" customWidth="1"/>
    <col min="10" max="10" width="0.5703125" style="2" customWidth="1"/>
    <col min="11" max="11" width="12.28515625" style="2" customWidth="1"/>
    <col min="12" max="12" width="0.5703125" style="2" customWidth="1"/>
    <col min="13" max="13" width="12.28515625" style="2" customWidth="1"/>
    <col min="14" max="14" width="0.5703125" style="2" customWidth="1"/>
    <col min="15" max="15" width="12.28515625" style="2" customWidth="1"/>
    <col min="16" max="16" width="0.5703125" style="2" customWidth="1"/>
    <col min="17" max="17" width="12.140625" style="2" customWidth="1"/>
    <col min="18" max="18" width="0.5703125" style="2" customWidth="1"/>
    <col min="19" max="16384" width="9.140625" style="2"/>
  </cols>
  <sheetData>
    <row r="1" spans="1:18" s="59" customFormat="1" ht="15" customHeight="1">
      <c r="A1" s="56"/>
      <c r="B1" s="57"/>
      <c r="C1" s="58"/>
      <c r="D1" s="57" t="s">
        <v>18</v>
      </c>
      <c r="E1" s="57"/>
      <c r="F1" s="57"/>
      <c r="G1" s="57"/>
      <c r="H1" s="57"/>
      <c r="I1" s="57"/>
      <c r="J1" s="108"/>
      <c r="K1" s="138" t="s">
        <v>19</v>
      </c>
      <c r="L1" s="138"/>
      <c r="M1" s="138"/>
      <c r="N1" s="138"/>
      <c r="O1" s="138"/>
      <c r="P1" s="138"/>
      <c r="Q1" s="138"/>
      <c r="R1" s="102"/>
    </row>
    <row r="2" spans="1:18" s="59" customFormat="1" ht="12.75">
      <c r="A2" s="60"/>
      <c r="B2" s="61"/>
      <c r="D2" s="62" t="s">
        <v>20</v>
      </c>
      <c r="E2" s="61"/>
      <c r="F2" s="61"/>
      <c r="G2" s="61"/>
      <c r="H2" s="61"/>
      <c r="I2" s="61"/>
      <c r="J2" s="105"/>
      <c r="K2" s="139" t="s">
        <v>21</v>
      </c>
      <c r="L2" s="139"/>
      <c r="M2" s="139"/>
      <c r="N2" s="103"/>
      <c r="O2" s="146" t="s">
        <v>22</v>
      </c>
      <c r="P2" s="139"/>
      <c r="Q2" s="139"/>
      <c r="R2" s="147"/>
    </row>
    <row r="3" spans="1:18" s="59" customFormat="1" ht="16.5" customHeight="1">
      <c r="A3" s="63"/>
      <c r="B3" s="122"/>
      <c r="C3" s="54"/>
      <c r="D3" s="64" t="s">
        <v>23</v>
      </c>
      <c r="E3" s="122"/>
      <c r="F3" s="65"/>
      <c r="G3" s="54"/>
      <c r="H3" s="66"/>
      <c r="I3" s="122"/>
      <c r="J3" s="67"/>
      <c r="K3" s="140">
        <v>4950</v>
      </c>
      <c r="L3" s="140"/>
      <c r="M3" s="140"/>
      <c r="N3" s="104"/>
      <c r="O3" s="52"/>
      <c r="P3" s="54"/>
      <c r="Q3" s="55" t="str">
        <f>Jul!O3&amp;Jul!Q3</f>
        <v>K</v>
      </c>
      <c r="R3" s="67"/>
    </row>
    <row r="4" spans="1:18" s="59" customFormat="1" ht="14.25" customHeight="1">
      <c r="A4" s="141" t="s">
        <v>25</v>
      </c>
      <c r="B4" s="138"/>
      <c r="C4" s="138"/>
      <c r="D4" s="138"/>
      <c r="E4" s="138"/>
      <c r="F4" s="138"/>
      <c r="G4" s="138"/>
      <c r="H4" s="138"/>
      <c r="I4" s="138"/>
      <c r="J4" s="109"/>
      <c r="K4" s="203" t="s">
        <v>81</v>
      </c>
      <c r="L4" s="203"/>
      <c r="M4" s="203"/>
      <c r="N4" s="203"/>
      <c r="O4" s="203"/>
      <c r="P4" s="203"/>
      <c r="Q4" s="203"/>
      <c r="R4" s="68"/>
    </row>
    <row r="5" spans="1:18" s="59" customFormat="1" ht="13.5" customHeight="1">
      <c r="A5" s="56"/>
      <c r="B5" s="142" t="s">
        <v>27</v>
      </c>
      <c r="C5" s="143"/>
      <c r="D5" s="143"/>
      <c r="E5" s="143"/>
      <c r="F5" s="143"/>
      <c r="G5" s="143"/>
      <c r="H5" s="143"/>
      <c r="I5" s="143"/>
      <c r="J5" s="106"/>
      <c r="K5" s="204"/>
      <c r="L5" s="204"/>
      <c r="M5" s="204"/>
      <c r="N5" s="204"/>
      <c r="O5" s="204"/>
      <c r="P5" s="204"/>
      <c r="Q5" s="204"/>
      <c r="R5" s="68"/>
    </row>
    <row r="6" spans="1:18" s="59" customFormat="1" ht="13.5" customHeight="1">
      <c r="A6" s="60"/>
      <c r="B6" s="144"/>
      <c r="C6" s="144"/>
      <c r="D6" s="144"/>
      <c r="E6" s="144"/>
      <c r="F6" s="144"/>
      <c r="G6" s="144"/>
      <c r="H6" s="144"/>
      <c r="I6" s="144"/>
      <c r="J6" s="106"/>
      <c r="K6" s="204"/>
      <c r="L6" s="204"/>
      <c r="M6" s="204"/>
      <c r="N6" s="204"/>
      <c r="O6" s="204"/>
      <c r="P6" s="204"/>
      <c r="Q6" s="204"/>
      <c r="R6" s="68"/>
    </row>
    <row r="7" spans="1:18" s="59" customFormat="1" ht="13.5" customHeight="1">
      <c r="A7" s="60"/>
      <c r="B7" s="144"/>
      <c r="C7" s="144"/>
      <c r="D7" s="144"/>
      <c r="E7" s="144"/>
      <c r="F7" s="144"/>
      <c r="G7" s="144"/>
      <c r="H7" s="144"/>
      <c r="I7" s="144"/>
      <c r="J7" s="106"/>
      <c r="K7" s="204"/>
      <c r="L7" s="204"/>
      <c r="M7" s="204"/>
      <c r="N7" s="204"/>
      <c r="O7" s="204"/>
      <c r="P7" s="204"/>
      <c r="Q7" s="204"/>
      <c r="R7" s="68"/>
    </row>
    <row r="8" spans="1:18" s="59" customFormat="1" ht="13.5" customHeight="1">
      <c r="A8" s="69"/>
      <c r="B8" s="145"/>
      <c r="C8" s="145"/>
      <c r="D8" s="145"/>
      <c r="E8" s="145"/>
      <c r="F8" s="145"/>
      <c r="G8" s="145"/>
      <c r="H8" s="145"/>
      <c r="I8" s="145"/>
      <c r="J8" s="110"/>
      <c r="K8" s="204"/>
      <c r="L8" s="204"/>
      <c r="M8" s="204"/>
      <c r="N8" s="204"/>
      <c r="O8" s="204"/>
      <c r="P8" s="204"/>
      <c r="Q8" s="204"/>
      <c r="R8" s="68"/>
    </row>
    <row r="9" spans="1:18" s="3" customFormat="1" ht="14.25" customHeight="1">
      <c r="A9" s="206" t="s">
        <v>28</v>
      </c>
      <c r="B9" s="207"/>
      <c r="C9" s="207"/>
      <c r="D9" s="207"/>
      <c r="E9" s="207"/>
      <c r="F9" s="207"/>
      <c r="G9" s="207"/>
      <c r="H9" s="207"/>
      <c r="I9" s="207"/>
      <c r="J9" s="113"/>
      <c r="K9" s="204"/>
      <c r="L9" s="204"/>
      <c r="M9" s="204"/>
      <c r="N9" s="204"/>
      <c r="O9" s="204"/>
      <c r="P9" s="204"/>
      <c r="Q9" s="204"/>
      <c r="R9" s="7"/>
    </row>
    <row r="10" spans="1:18" s="1" customFormat="1" ht="12" customHeight="1">
      <c r="A10" s="71"/>
      <c r="B10" s="89" t="s">
        <v>29</v>
      </c>
      <c r="C10" s="72"/>
      <c r="D10" s="72"/>
      <c r="E10" s="72"/>
      <c r="F10" s="72"/>
      <c r="G10" s="72"/>
      <c r="H10" s="72"/>
      <c r="I10" s="72"/>
      <c r="J10" s="74"/>
      <c r="K10" s="118"/>
      <c r="L10" s="118"/>
      <c r="M10" s="118"/>
      <c r="N10" s="118"/>
      <c r="O10" s="118"/>
      <c r="P10" s="118"/>
      <c r="Q10" s="118"/>
      <c r="R10" s="119"/>
    </row>
    <row r="11" spans="1:18" s="1" customFormat="1" ht="12" customHeight="1">
      <c r="A11" s="73"/>
      <c r="B11" s="101" t="s">
        <v>30</v>
      </c>
      <c r="C11" s="123"/>
      <c r="D11" s="123"/>
      <c r="E11" s="123"/>
      <c r="F11" s="123"/>
      <c r="G11" s="123"/>
      <c r="H11" s="123"/>
      <c r="I11" s="123"/>
      <c r="J11" s="74"/>
      <c r="K11" s="118"/>
      <c r="L11" s="118"/>
      <c r="M11" s="118"/>
      <c r="N11" s="118"/>
      <c r="O11" s="118"/>
      <c r="P11" s="118"/>
      <c r="Q11" s="118"/>
      <c r="R11" s="119"/>
    </row>
    <row r="12" spans="1:18" s="1" customFormat="1" ht="15" customHeight="1">
      <c r="A12" s="73"/>
      <c r="B12" s="209">
        <f>Jul!B12</f>
        <v>0</v>
      </c>
      <c r="C12" s="209"/>
      <c r="D12" s="209"/>
      <c r="E12" s="209"/>
      <c r="F12" s="209"/>
      <c r="G12" s="209"/>
      <c r="H12" s="209"/>
      <c r="I12" s="209"/>
      <c r="J12" s="74"/>
      <c r="K12" s="159"/>
      <c r="L12" s="160"/>
      <c r="M12" s="160"/>
      <c r="N12" s="160"/>
      <c r="O12" s="160"/>
      <c r="P12" s="160"/>
      <c r="Q12" s="160"/>
      <c r="R12" s="74"/>
    </row>
    <row r="13" spans="1:18" s="1" customFormat="1" ht="15" customHeight="1">
      <c r="A13" s="73"/>
      <c r="B13" s="209">
        <f>Jul!B13</f>
        <v>0</v>
      </c>
      <c r="C13" s="210"/>
      <c r="D13" s="210"/>
      <c r="E13" s="210"/>
      <c r="F13" s="210"/>
      <c r="G13" s="210"/>
      <c r="H13" s="210"/>
      <c r="I13" s="210"/>
      <c r="J13" s="74"/>
      <c r="K13" s="161"/>
      <c r="L13" s="162"/>
      <c r="M13" s="162"/>
      <c r="N13" s="162"/>
      <c r="O13" s="162"/>
      <c r="P13" s="162"/>
      <c r="Q13" s="162"/>
      <c r="R13" s="74"/>
    </row>
    <row r="14" spans="1:18" s="1" customFormat="1" ht="15" customHeight="1">
      <c r="A14" s="73"/>
      <c r="B14" s="209">
        <f>Jul!B14</f>
        <v>0</v>
      </c>
      <c r="C14" s="209"/>
      <c r="D14" s="209"/>
      <c r="E14" s="209"/>
      <c r="F14" s="209"/>
      <c r="G14" s="209"/>
      <c r="H14" s="209"/>
      <c r="I14" s="209"/>
      <c r="J14" s="74"/>
      <c r="K14" s="202" t="s">
        <v>31</v>
      </c>
      <c r="L14" s="202"/>
      <c r="M14" s="202"/>
      <c r="N14" s="202"/>
      <c r="O14" s="202"/>
      <c r="P14" s="202"/>
      <c r="Q14" s="202"/>
      <c r="R14" s="74"/>
    </row>
    <row r="15" spans="1:18" s="1" customFormat="1" ht="15" customHeight="1">
      <c r="A15" s="73"/>
      <c r="B15" s="209">
        <f>Jul!B15</f>
        <v>0</v>
      </c>
      <c r="C15" s="209"/>
      <c r="D15" s="209"/>
      <c r="E15" s="209"/>
      <c r="F15" s="209"/>
      <c r="G15" s="209"/>
      <c r="H15" s="209"/>
      <c r="I15" s="209"/>
      <c r="J15" s="74"/>
      <c r="K15" s="163"/>
      <c r="L15" s="164"/>
      <c r="M15" s="164"/>
      <c r="N15" s="164"/>
      <c r="O15" s="164"/>
      <c r="P15" s="117"/>
      <c r="Q15" s="111"/>
      <c r="R15" s="74"/>
    </row>
    <row r="16" spans="1:18" s="1" customFormat="1" ht="3" customHeight="1">
      <c r="A16" s="73"/>
      <c r="B16" s="75"/>
      <c r="C16" s="75"/>
      <c r="D16" s="75"/>
      <c r="E16" s="75"/>
      <c r="F16" s="75"/>
      <c r="G16" s="75"/>
      <c r="H16" s="75"/>
      <c r="I16" s="75"/>
      <c r="J16" s="74"/>
      <c r="K16" s="202"/>
      <c r="L16" s="202"/>
      <c r="M16" s="202"/>
      <c r="N16" s="40"/>
      <c r="O16" s="202"/>
      <c r="P16" s="202"/>
      <c r="Q16" s="202"/>
      <c r="R16" s="74"/>
    </row>
    <row r="17" spans="1:19" s="1" customFormat="1" ht="15" customHeight="1">
      <c r="A17" s="73"/>
      <c r="B17" s="114" t="s">
        <v>32</v>
      </c>
      <c r="C17" s="76"/>
      <c r="D17" s="76"/>
      <c r="E17" s="76"/>
      <c r="F17" s="208">
        <f>Jul!F17</f>
        <v>0</v>
      </c>
      <c r="G17" s="208"/>
      <c r="H17" s="208"/>
      <c r="I17" s="208"/>
      <c r="J17" s="74"/>
      <c r="K17" s="205" t="s">
        <v>33</v>
      </c>
      <c r="L17" s="202"/>
      <c r="M17" s="202"/>
      <c r="N17" s="202"/>
      <c r="O17" s="202"/>
      <c r="P17" s="40"/>
      <c r="Q17" s="40" t="s">
        <v>34</v>
      </c>
      <c r="R17" s="74"/>
    </row>
    <row r="18" spans="1:19" s="1" customFormat="1" ht="6" customHeight="1">
      <c r="A18" s="77"/>
      <c r="B18" s="78"/>
      <c r="C18" s="78"/>
      <c r="D18" s="78"/>
      <c r="E18" s="78"/>
      <c r="F18" s="78"/>
      <c r="G18" s="78"/>
      <c r="H18" s="78"/>
      <c r="I18" s="78"/>
      <c r="J18" s="112"/>
      <c r="K18" s="202"/>
      <c r="L18" s="202"/>
      <c r="M18" s="202"/>
      <c r="N18" s="40"/>
      <c r="O18" s="202"/>
      <c r="P18" s="202"/>
      <c r="Q18" s="202"/>
      <c r="R18" s="74"/>
    </row>
    <row r="19" spans="1:19" s="4" customFormat="1" ht="21" customHeight="1">
      <c r="A19" s="152" t="s">
        <v>35</v>
      </c>
      <c r="B19" s="153"/>
      <c r="C19" s="153"/>
      <c r="D19" s="153"/>
      <c r="E19" s="153"/>
      <c r="F19" s="153"/>
      <c r="G19" s="153"/>
      <c r="H19" s="153"/>
      <c r="I19" s="153"/>
      <c r="J19" s="153"/>
      <c r="K19" s="153"/>
      <c r="L19" s="153"/>
      <c r="M19" s="153"/>
      <c r="N19" s="153"/>
      <c r="O19" s="153"/>
      <c r="P19" s="153"/>
      <c r="Q19" s="153"/>
      <c r="R19" s="155"/>
    </row>
    <row r="20" spans="1:19" s="14" customFormat="1" ht="6" customHeight="1">
      <c r="A20" s="22"/>
      <c r="B20" s="23"/>
      <c r="C20" s="23"/>
      <c r="D20" s="23"/>
      <c r="E20" s="23"/>
      <c r="F20" s="23"/>
      <c r="G20" s="23"/>
      <c r="H20" s="23"/>
      <c r="I20" s="23"/>
      <c r="J20" s="23"/>
      <c r="K20" s="23"/>
      <c r="L20" s="23"/>
      <c r="M20" s="23"/>
      <c r="N20" s="23"/>
      <c r="O20" s="23"/>
      <c r="P20" s="23"/>
      <c r="Q20" s="23"/>
      <c r="R20" s="24"/>
    </row>
    <row r="21" spans="1:19" s="14" customFormat="1" ht="26.25" customHeight="1">
      <c r="A21" s="95" t="s">
        <v>36</v>
      </c>
      <c r="G21" s="15" t="s">
        <v>37</v>
      </c>
      <c r="H21" s="15"/>
      <c r="I21" s="15" t="s">
        <v>38</v>
      </c>
      <c r="J21" s="15"/>
      <c r="K21" s="15" t="s">
        <v>39</v>
      </c>
      <c r="L21" s="15"/>
      <c r="M21" s="15" t="s">
        <v>40</v>
      </c>
      <c r="N21" s="15"/>
      <c r="O21" s="15" t="s">
        <v>41</v>
      </c>
      <c r="P21" s="15"/>
      <c r="Q21" s="15" t="s">
        <v>42</v>
      </c>
      <c r="R21" s="33"/>
      <c r="S21" s="34"/>
    </row>
    <row r="22" spans="1:19" s="14" customFormat="1" ht="1.5" customHeight="1">
      <c r="A22" s="16"/>
      <c r="R22" s="17"/>
    </row>
    <row r="23" spans="1:19" s="14" customFormat="1" ht="13.5" customHeight="1">
      <c r="A23" s="16"/>
      <c r="B23" s="169" t="str">
        <f>Jul!B23</f>
        <v>Staffing/Operations *</v>
      </c>
      <c r="C23" s="169"/>
      <c r="D23" s="169"/>
      <c r="E23" s="169"/>
      <c r="G23" s="35">
        <f>Jul!G23</f>
        <v>0</v>
      </c>
      <c r="I23" s="93"/>
      <c r="K23" s="93"/>
      <c r="M23" s="35">
        <f>SUM(I23+K23)</f>
        <v>0</v>
      </c>
      <c r="O23" s="35">
        <f>SUM(Jul!M23+Aug!M23+Sep!M23+Oct!M23+Nov!M23+Dec!M23+Jan!M23+Feb!M23+Mar!M23+Apr!M23+May!M23+Jun!M23)</f>
        <v>0</v>
      </c>
      <c r="Q23" s="35">
        <f>SUM(G23-O23)</f>
        <v>0</v>
      </c>
      <c r="R23" s="17"/>
    </row>
    <row r="24" spans="1:19" s="14" customFormat="1" ht="1.5" customHeight="1">
      <c r="A24" s="16"/>
      <c r="R24" s="17"/>
    </row>
    <row r="25" spans="1:19" s="14" customFormat="1" ht="13.5" customHeight="1">
      <c r="A25" s="16"/>
      <c r="B25" s="169" t="str">
        <f>Jul!B25</f>
        <v>Storage/Transportation ⁑</v>
      </c>
      <c r="C25" s="169"/>
      <c r="D25" s="169"/>
      <c r="E25" s="169"/>
      <c r="G25" s="35">
        <f>Jul!G25</f>
        <v>0</v>
      </c>
      <c r="I25" s="93"/>
      <c r="K25" s="93"/>
      <c r="M25" s="35">
        <f>SUM(I25+K25)</f>
        <v>0</v>
      </c>
      <c r="O25" s="35">
        <f>SUM(Jul!M25+Aug!M25+Sep!M25+Oct!M25+Nov!M25+Dec!M25+Jan!M25+Feb!M25+Mar!M25+Apr!M25+May!M25+Jun!M25)</f>
        <v>0</v>
      </c>
      <c r="Q25" s="35">
        <f>SUM(G25-O25)</f>
        <v>0</v>
      </c>
      <c r="R25" s="17"/>
    </row>
    <row r="26" spans="1:19" s="14" customFormat="1" ht="1.5" customHeight="1">
      <c r="A26" s="16"/>
      <c r="R26" s="17"/>
    </row>
    <row r="27" spans="1:19" s="14" customFormat="1" ht="13.5" customHeight="1">
      <c r="A27" s="16"/>
      <c r="B27" s="169" t="str">
        <f>Jul!B27</f>
        <v>Food Acquisitions</v>
      </c>
      <c r="C27" s="169"/>
      <c r="D27" s="169"/>
      <c r="E27" s="169"/>
      <c r="G27" s="35">
        <f>Jul!G27</f>
        <v>0</v>
      </c>
      <c r="I27" s="93"/>
      <c r="K27" s="93"/>
      <c r="M27" s="35">
        <f>SUM(I27+K27)</f>
        <v>0</v>
      </c>
      <c r="O27" s="35">
        <f>SUM(Jul!M27+Aug!M27+Sep!M27+Oct!M27+Nov!M27+Dec!M27+Jan!M27+Feb!M27+Mar!M27+Apr!M27+May!M27+Jun!M27)</f>
        <v>0</v>
      </c>
      <c r="Q27" s="35">
        <f>SUM(G27-O27)</f>
        <v>0</v>
      </c>
      <c r="R27" s="17"/>
    </row>
    <row r="28" spans="1:19" s="14" customFormat="1" ht="1.5" customHeight="1">
      <c r="A28" s="16"/>
      <c r="R28" s="17"/>
    </row>
    <row r="29" spans="1:19" s="14" customFormat="1" ht="13.5" customHeight="1">
      <c r="A29" s="16"/>
      <c r="B29" s="169" t="str">
        <f>Jul!B29</f>
        <v>Pass-thru to Food Dist.</v>
      </c>
      <c r="C29" s="169"/>
      <c r="D29" s="169"/>
      <c r="E29" s="169"/>
      <c r="G29" s="35">
        <f>Jul!G29</f>
        <v>0</v>
      </c>
      <c r="I29" s="93"/>
      <c r="K29" s="93"/>
      <c r="M29" s="35">
        <f>SUM(I29+K29)</f>
        <v>0</v>
      </c>
      <c r="O29" s="35">
        <f>SUM(Jul!M29+Aug!M29+Sep!M29+Oct!M29+Nov!M29+Dec!M29+Jan!M29+Feb!M29+Mar!M29+Apr!M29+May!M29+Jun!M29)</f>
        <v>0</v>
      </c>
      <c r="Q29" s="35">
        <f>SUM(G29-O29)</f>
        <v>0</v>
      </c>
      <c r="R29" s="17"/>
    </row>
    <row r="30" spans="1:19" s="14" customFormat="1" ht="1.5" customHeight="1">
      <c r="A30" s="16"/>
      <c r="R30" s="17"/>
    </row>
    <row r="31" spans="1:19" s="14" customFormat="1" ht="13.5" customHeight="1">
      <c r="A31" s="16"/>
      <c r="B31" s="169" t="str">
        <f>Jul!B31</f>
        <v>Pass-thru to Food Prod. ⁂</v>
      </c>
      <c r="C31" s="169"/>
      <c r="D31" s="169"/>
      <c r="E31" s="169"/>
      <c r="G31" s="35">
        <f>Jul!G31</f>
        <v>0</v>
      </c>
      <c r="I31" s="93"/>
      <c r="K31" s="93"/>
      <c r="M31" s="35">
        <f>SUM(I31+K31)</f>
        <v>0</v>
      </c>
      <c r="O31" s="35">
        <f>SUM(Jul!M31+Aug!M31+Sep!M31+Oct!M31+Nov!M31+Dec!M31+Jan!M31+Feb!M31+Mar!M31+Apr!M31+May!M31+Jun!M31)</f>
        <v>0</v>
      </c>
      <c r="Q31" s="35">
        <f>SUM(G31-O31)</f>
        <v>0</v>
      </c>
      <c r="R31" s="17"/>
    </row>
    <row r="32" spans="1:19" s="14" customFormat="1" ht="4.5" customHeight="1">
      <c r="A32" s="16"/>
      <c r="R32" s="17"/>
    </row>
    <row r="33" spans="1:18" s="14" customFormat="1" ht="13.5" customHeight="1" thickBot="1">
      <c r="A33" s="16"/>
      <c r="B33" s="18" t="s">
        <v>48</v>
      </c>
      <c r="G33" s="36">
        <f>SUM(G23+G25+G27+G29+G31)</f>
        <v>0</v>
      </c>
      <c r="I33" s="36">
        <f>SUM(I23+I25+I27+I29+I31)</f>
        <v>0</v>
      </c>
      <c r="K33" s="36">
        <f>SUM(K23+K25+K27+K29+K31)</f>
        <v>0</v>
      </c>
      <c r="M33" s="36">
        <f>SUM(M23+M25+M27+M29+M31)</f>
        <v>0</v>
      </c>
      <c r="O33" s="96">
        <f>SUM(Jul!M33+Aug!M33+Sep!M33+Oct!M33+Nov!M33+Dec!M33+Jan!M33+Feb!M33+Mar!M33+Apr!M33+May!M33+Jun!M33)</f>
        <v>0</v>
      </c>
      <c r="Q33" s="36">
        <f>SUM(G33-O33)</f>
        <v>0</v>
      </c>
      <c r="R33" s="17"/>
    </row>
    <row r="34" spans="1:18" s="14" customFormat="1" ht="8.25" customHeight="1" thickTop="1">
      <c r="A34" s="19"/>
      <c r="B34" s="20"/>
      <c r="C34" s="20"/>
      <c r="D34" s="20"/>
      <c r="E34" s="20"/>
      <c r="F34" s="20"/>
      <c r="G34" s="20"/>
      <c r="H34" s="20"/>
      <c r="I34" s="20"/>
      <c r="J34" s="20"/>
      <c r="K34" s="20"/>
      <c r="L34" s="20"/>
      <c r="M34" s="20"/>
      <c r="N34" s="20"/>
      <c r="O34" s="20"/>
      <c r="P34" s="20"/>
      <c r="Q34" s="20"/>
      <c r="R34" s="21"/>
    </row>
    <row r="35" spans="1:18" s="14" customFormat="1" ht="6" customHeight="1">
      <c r="A35" s="22"/>
      <c r="B35" s="23"/>
      <c r="C35" s="23"/>
      <c r="D35" s="23"/>
      <c r="E35" s="23"/>
      <c r="F35" s="23"/>
      <c r="G35" s="23"/>
      <c r="H35" s="23"/>
      <c r="I35" s="23"/>
      <c r="J35" s="23"/>
      <c r="K35" s="23"/>
      <c r="L35" s="23"/>
      <c r="M35" s="23"/>
      <c r="N35" s="23"/>
      <c r="O35" s="23"/>
      <c r="P35" s="23"/>
      <c r="Q35" s="23"/>
      <c r="R35" s="24"/>
    </row>
    <row r="36" spans="1:18" s="14" customFormat="1" ht="12.75">
      <c r="A36" s="79"/>
      <c r="R36" s="17"/>
    </row>
    <row r="37" spans="1:18" s="14" customFormat="1" ht="3" customHeight="1">
      <c r="A37" s="16"/>
      <c r="R37" s="17"/>
    </row>
    <row r="38" spans="1:18" s="14" customFormat="1" ht="12">
      <c r="A38" s="16"/>
      <c r="B38" s="98" t="s">
        <v>49</v>
      </c>
      <c r="C38" s="170" t="s">
        <v>50</v>
      </c>
      <c r="D38" s="170"/>
      <c r="E38" s="170"/>
      <c r="F38" s="170"/>
      <c r="G38" s="170"/>
      <c r="H38" s="170"/>
      <c r="I38" s="170"/>
      <c r="J38" s="170"/>
      <c r="K38" s="170"/>
      <c r="L38" s="170"/>
      <c r="M38" s="170"/>
      <c r="N38" s="170"/>
      <c r="O38" s="170"/>
      <c r="P38" s="170"/>
      <c r="Q38" s="170"/>
      <c r="R38" s="17"/>
    </row>
    <row r="39" spans="1:18" s="14" customFormat="1" ht="12">
      <c r="A39" s="16"/>
      <c r="B39" s="99" t="s">
        <v>51</v>
      </c>
      <c r="C39" s="170" t="s">
        <v>52</v>
      </c>
      <c r="D39" s="170"/>
      <c r="E39" s="170"/>
      <c r="F39" s="170"/>
      <c r="G39" s="170"/>
      <c r="H39" s="170"/>
      <c r="I39" s="170"/>
      <c r="J39" s="170"/>
      <c r="K39" s="170"/>
      <c r="L39" s="170"/>
      <c r="M39" s="170"/>
      <c r="N39" s="170"/>
      <c r="O39" s="170"/>
      <c r="P39" s="170"/>
      <c r="Q39" s="170"/>
      <c r="R39" s="17"/>
    </row>
    <row r="40" spans="1:18" s="14" customFormat="1" ht="12.75">
      <c r="A40" s="84"/>
      <c r="B40" s="98" t="s">
        <v>53</v>
      </c>
      <c r="C40" s="170" t="s">
        <v>54</v>
      </c>
      <c r="D40" s="170"/>
      <c r="E40" s="170"/>
      <c r="F40" s="170"/>
      <c r="G40" s="170"/>
      <c r="H40" s="170"/>
      <c r="I40" s="170"/>
      <c r="J40" s="170"/>
      <c r="K40" s="170"/>
      <c r="L40" s="170"/>
      <c r="M40" s="170"/>
      <c r="N40" s="170"/>
      <c r="O40" s="170"/>
      <c r="P40" s="170"/>
      <c r="Q40" s="170"/>
      <c r="R40" s="17"/>
    </row>
    <row r="41" spans="1:18" s="14" customFormat="1" ht="1.5" customHeight="1">
      <c r="A41" s="16"/>
      <c r="R41" s="17"/>
    </row>
    <row r="42" spans="1:18" s="14" customFormat="1" ht="12">
      <c r="A42" s="16"/>
      <c r="G42" s="80"/>
      <c r="I42" s="80"/>
      <c r="O42" s="80"/>
      <c r="Q42" s="80"/>
      <c r="R42" s="17"/>
    </row>
    <row r="43" spans="1:18" s="14" customFormat="1" ht="12">
      <c r="A43" s="16"/>
      <c r="G43" s="80"/>
      <c r="I43" s="80"/>
      <c r="O43" s="80"/>
      <c r="Q43" s="80"/>
      <c r="R43" s="17"/>
    </row>
    <row r="44" spans="1:18" s="14" customFormat="1" ht="12">
      <c r="A44" s="16"/>
      <c r="G44" s="80"/>
      <c r="I44" s="80"/>
      <c r="Q44" s="80"/>
      <c r="R44" s="17"/>
    </row>
    <row r="45" spans="1:18" s="14" customFormat="1" ht="12">
      <c r="A45" s="16"/>
      <c r="B45" s="18"/>
      <c r="G45" s="81"/>
      <c r="I45" s="81"/>
      <c r="K45" s="82"/>
      <c r="R45" s="17"/>
    </row>
    <row r="46" spans="1:18" s="14" customFormat="1" ht="12">
      <c r="A46" s="16"/>
      <c r="B46" s="18"/>
      <c r="G46" s="80"/>
      <c r="I46" s="80"/>
      <c r="K46" s="83"/>
      <c r="R46" s="17"/>
    </row>
    <row r="47" spans="1:18" s="14" customFormat="1" ht="12">
      <c r="A47" s="85"/>
      <c r="G47" s="37"/>
      <c r="I47" s="37"/>
      <c r="O47" s="37"/>
      <c r="R47" s="17"/>
    </row>
    <row r="48" spans="1:18" s="14" customFormat="1" ht="12">
      <c r="A48" s="85"/>
      <c r="G48" s="37"/>
      <c r="O48" s="37"/>
      <c r="R48" s="17"/>
    </row>
    <row r="49" spans="1:18" s="40" customFormat="1" ht="16.5" customHeight="1">
      <c r="A49" s="171" t="s">
        <v>55</v>
      </c>
      <c r="B49" s="172"/>
      <c r="C49" s="172"/>
      <c r="D49" s="172"/>
      <c r="E49" s="172"/>
      <c r="F49" s="172"/>
      <c r="G49" s="172"/>
      <c r="H49" s="172"/>
      <c r="I49" s="172"/>
      <c r="J49" s="172"/>
      <c r="K49" s="172"/>
      <c r="L49" s="172"/>
      <c r="M49" s="172"/>
      <c r="N49" s="172"/>
      <c r="O49" s="172"/>
      <c r="P49" s="172"/>
      <c r="Q49" s="172"/>
      <c r="R49" s="173"/>
    </row>
    <row r="50" spans="1:18" s="42" customFormat="1" ht="11.25" customHeight="1">
      <c r="A50" s="174" t="s">
        <v>56</v>
      </c>
      <c r="B50" s="175"/>
      <c r="C50" s="175"/>
      <c r="D50" s="175"/>
      <c r="E50" s="176"/>
      <c r="F50" s="174" t="s">
        <v>57</v>
      </c>
      <c r="G50" s="175"/>
      <c r="H50" s="175"/>
      <c r="I50" s="175"/>
      <c r="J50" s="175"/>
      <c r="K50" s="175"/>
      <c r="L50" s="176"/>
      <c r="M50" s="174" t="s">
        <v>34</v>
      </c>
      <c r="N50" s="175"/>
      <c r="O50" s="175"/>
      <c r="P50" s="175"/>
      <c r="Q50" s="175"/>
      <c r="R50" s="176"/>
    </row>
    <row r="51" spans="1:18" s="43" customFormat="1" ht="13.5" customHeight="1">
      <c r="A51" s="166"/>
      <c r="B51" s="167"/>
      <c r="C51" s="167"/>
      <c r="D51" s="167"/>
      <c r="E51" s="168"/>
      <c r="F51" s="166"/>
      <c r="G51" s="167"/>
      <c r="H51" s="167"/>
      <c r="I51" s="167"/>
      <c r="J51" s="167"/>
      <c r="K51" s="167"/>
      <c r="L51" s="168"/>
      <c r="M51" s="166"/>
      <c r="N51" s="167"/>
      <c r="O51" s="167"/>
      <c r="P51" s="167"/>
      <c r="Q51" s="167"/>
      <c r="R51" s="168"/>
    </row>
    <row r="52" spans="1:18" s="42" customFormat="1" ht="11.25" customHeight="1">
      <c r="A52" s="174" t="s">
        <v>58</v>
      </c>
      <c r="B52" s="175"/>
      <c r="C52" s="175"/>
      <c r="D52" s="175"/>
      <c r="E52" s="176"/>
      <c r="F52" s="174" t="s">
        <v>59</v>
      </c>
      <c r="G52" s="175"/>
      <c r="H52" s="176"/>
      <c r="I52" s="174" t="s">
        <v>60</v>
      </c>
      <c r="J52" s="175"/>
      <c r="K52" s="175"/>
      <c r="L52" s="176"/>
      <c r="M52" s="174" t="s">
        <v>61</v>
      </c>
      <c r="N52" s="175"/>
      <c r="O52" s="175"/>
      <c r="P52" s="175"/>
      <c r="Q52" s="175"/>
      <c r="R52" s="176"/>
    </row>
    <row r="53" spans="1:18" s="44" customFormat="1" ht="13.5" customHeight="1">
      <c r="A53" s="189"/>
      <c r="B53" s="190"/>
      <c r="C53" s="190"/>
      <c r="D53" s="190"/>
      <c r="E53" s="191"/>
      <c r="F53" s="189"/>
      <c r="G53" s="190"/>
      <c r="H53" s="191"/>
      <c r="I53" s="189"/>
      <c r="J53" s="190"/>
      <c r="K53" s="190"/>
      <c r="L53" s="191"/>
      <c r="M53" s="132">
        <f t="shared" ref="M53" si="0">$F$17</f>
        <v>0</v>
      </c>
      <c r="N53" s="186"/>
      <c r="O53" s="187"/>
      <c r="P53" s="187"/>
      <c r="Q53" s="187"/>
      <c r="R53" s="188"/>
    </row>
    <row r="54" spans="1:18" s="42" customFormat="1" ht="11.25" customHeight="1">
      <c r="A54" s="174" t="s">
        <v>62</v>
      </c>
      <c r="B54" s="175"/>
      <c r="C54" s="175"/>
      <c r="D54" s="175"/>
      <c r="E54" s="175"/>
      <c r="F54" s="175"/>
      <c r="G54" s="175"/>
      <c r="H54" s="176"/>
      <c r="I54" s="174" t="s">
        <v>22</v>
      </c>
      <c r="J54" s="175"/>
      <c r="K54" s="175"/>
      <c r="L54" s="176"/>
      <c r="M54" s="174" t="s">
        <v>63</v>
      </c>
      <c r="N54" s="175"/>
      <c r="O54" s="175"/>
      <c r="P54" s="175"/>
      <c r="Q54" s="175"/>
      <c r="R54" s="176"/>
    </row>
    <row r="55" spans="1:18" s="45" customFormat="1" ht="13.5" customHeight="1">
      <c r="A55" s="129"/>
      <c r="B55" s="130"/>
      <c r="C55" s="130"/>
      <c r="D55" s="130"/>
      <c r="E55" s="130"/>
      <c r="F55" s="130"/>
      <c r="G55" s="130"/>
      <c r="H55" s="131"/>
      <c r="I55" s="132" t="str">
        <f>O3&amp;Q3</f>
        <v>K</v>
      </c>
      <c r="J55" s="133"/>
      <c r="K55" s="134"/>
      <c r="L55" s="134"/>
      <c r="M55" s="182" t="str">
        <f>I55&amp;" SFY26 FRGP Pmt"</f>
        <v>K SFY26 FRGP Pmt</v>
      </c>
      <c r="N55" s="183"/>
      <c r="O55" s="184"/>
      <c r="P55" s="184"/>
      <c r="Q55" s="184"/>
      <c r="R55" s="185"/>
    </row>
    <row r="56" spans="1:18" s="49" customFormat="1" ht="20.25" customHeight="1">
      <c r="A56" s="177" t="s">
        <v>64</v>
      </c>
      <c r="B56" s="178"/>
      <c r="C56" s="177" t="s">
        <v>65</v>
      </c>
      <c r="D56" s="178"/>
      <c r="E56" s="46" t="s">
        <v>66</v>
      </c>
      <c r="F56" s="46" t="s">
        <v>67</v>
      </c>
      <c r="G56" s="47" t="s">
        <v>68</v>
      </c>
      <c r="H56" s="48"/>
      <c r="I56" s="177" t="s">
        <v>69</v>
      </c>
      <c r="J56" s="178"/>
      <c r="K56" s="177" t="s">
        <v>70</v>
      </c>
      <c r="L56" s="178"/>
      <c r="M56" s="179" t="s">
        <v>71</v>
      </c>
      <c r="N56" s="180"/>
      <c r="O56" s="179" t="s">
        <v>72</v>
      </c>
      <c r="P56" s="181"/>
      <c r="Q56" s="181"/>
      <c r="R56" s="180"/>
    </row>
    <row r="57" spans="1:18" s="45" customFormat="1" ht="13.5" customHeight="1">
      <c r="A57" s="124"/>
      <c r="B57" s="125"/>
      <c r="C57" s="124" t="s">
        <v>73</v>
      </c>
      <c r="D57" s="125"/>
      <c r="E57" s="50" t="s">
        <v>74</v>
      </c>
      <c r="F57" s="50" t="s">
        <v>75</v>
      </c>
      <c r="G57" s="124" t="s">
        <v>76</v>
      </c>
      <c r="H57" s="125"/>
      <c r="I57" s="124" t="s">
        <v>77</v>
      </c>
      <c r="J57" s="125"/>
      <c r="K57" s="135"/>
      <c r="L57" s="136"/>
      <c r="M57" s="124"/>
      <c r="N57" s="125"/>
      <c r="O57" s="126" t="str">
        <f>I55&amp;" SFY26 FRGP Jun."</f>
        <v>K SFY26 FRGP Jun.</v>
      </c>
      <c r="P57" s="127"/>
      <c r="Q57" s="127"/>
      <c r="R57" s="128"/>
    </row>
    <row r="58" spans="1:18" s="45" customFormat="1" ht="13.5" customHeight="1">
      <c r="A58" s="124"/>
      <c r="B58" s="125"/>
      <c r="C58" s="124"/>
      <c r="D58" s="125"/>
      <c r="E58" s="50"/>
      <c r="F58" s="50"/>
      <c r="G58" s="124"/>
      <c r="H58" s="125"/>
      <c r="I58" s="124"/>
      <c r="J58" s="125"/>
      <c r="K58" s="135"/>
      <c r="L58" s="136"/>
      <c r="M58" s="124"/>
      <c r="N58" s="125"/>
      <c r="O58" s="126"/>
      <c r="P58" s="127"/>
      <c r="Q58" s="127"/>
      <c r="R58" s="128"/>
    </row>
    <row r="59" spans="1:18" s="45" customFormat="1" ht="13.5" customHeight="1">
      <c r="A59" s="124"/>
      <c r="B59" s="125"/>
      <c r="C59" s="124"/>
      <c r="D59" s="125"/>
      <c r="E59" s="51"/>
      <c r="F59" s="51"/>
      <c r="G59" s="135"/>
      <c r="H59" s="136"/>
      <c r="I59" s="135"/>
      <c r="J59" s="136"/>
      <c r="K59" s="135"/>
      <c r="L59" s="136"/>
      <c r="M59" s="124"/>
      <c r="N59" s="125"/>
      <c r="O59" s="135"/>
      <c r="P59" s="211"/>
      <c r="Q59" s="211"/>
      <c r="R59" s="136"/>
    </row>
    <row r="60" spans="1:18" s="38" customFormat="1" ht="11.25" customHeight="1">
      <c r="A60" s="195" t="s">
        <v>78</v>
      </c>
      <c r="B60" s="196"/>
      <c r="C60" s="196"/>
      <c r="D60" s="196"/>
      <c r="E60" s="196"/>
      <c r="F60" s="196"/>
      <c r="G60" s="196"/>
      <c r="H60" s="197"/>
      <c r="I60" s="195" t="s">
        <v>34</v>
      </c>
      <c r="J60" s="196"/>
      <c r="K60" s="196"/>
      <c r="L60" s="197"/>
      <c r="M60" s="195" t="s">
        <v>79</v>
      </c>
      <c r="N60" s="196"/>
      <c r="O60" s="198"/>
      <c r="P60" s="195" t="s">
        <v>80</v>
      </c>
      <c r="Q60" s="196"/>
      <c r="R60" s="197"/>
    </row>
    <row r="61" spans="1:18" s="39" customFormat="1" ht="13.5" customHeight="1">
      <c r="A61" s="192"/>
      <c r="B61" s="193"/>
      <c r="C61" s="193"/>
      <c r="D61" s="193"/>
      <c r="E61" s="193"/>
      <c r="F61" s="193"/>
      <c r="G61" s="193"/>
      <c r="H61" s="194"/>
      <c r="I61" s="192"/>
      <c r="J61" s="193"/>
      <c r="K61" s="193"/>
      <c r="L61" s="194"/>
      <c r="M61" s="192"/>
      <c r="N61" s="193"/>
      <c r="O61" s="193"/>
      <c r="P61" s="192"/>
      <c r="Q61" s="193"/>
      <c r="R61" s="194"/>
    </row>
  </sheetData>
  <sheetProtection algorithmName="SHA-512" hashValue="izNK+3NhtWaHHHo4sUjXAkxoDNZuSm42YPmPnCcPOCGCg7swKnoFtXLD/B6JDJi6ZXbxUzJTAgK++oMTdAy88g==" saltValue="ZIPaTtYPdRSrNXYAemMYqw==" spinCount="100000" sheet="1" selectLockedCells="1"/>
  <mergeCells count="86">
    <mergeCell ref="A60:H60"/>
    <mergeCell ref="I60:L60"/>
    <mergeCell ref="M60:O60"/>
    <mergeCell ref="P60:R60"/>
    <mergeCell ref="A61:H61"/>
    <mergeCell ref="I61:L61"/>
    <mergeCell ref="M61:O61"/>
    <mergeCell ref="P61:R61"/>
    <mergeCell ref="M58:N58"/>
    <mergeCell ref="O58:R58"/>
    <mergeCell ref="A59:B59"/>
    <mergeCell ref="C59:D59"/>
    <mergeCell ref="G59:H59"/>
    <mergeCell ref="I59:J59"/>
    <mergeCell ref="K59:L59"/>
    <mergeCell ref="M59:N59"/>
    <mergeCell ref="O59:R59"/>
    <mergeCell ref="A58:B58"/>
    <mergeCell ref="C58:D58"/>
    <mergeCell ref="G58:H58"/>
    <mergeCell ref="I58:J58"/>
    <mergeCell ref="K58:L58"/>
    <mergeCell ref="O56:R56"/>
    <mergeCell ref="A57:B57"/>
    <mergeCell ref="C57:D57"/>
    <mergeCell ref="G57:H57"/>
    <mergeCell ref="I57:J57"/>
    <mergeCell ref="K57:L57"/>
    <mergeCell ref="M57:N57"/>
    <mergeCell ref="A56:B56"/>
    <mergeCell ref="C56:D56"/>
    <mergeCell ref="I56:J56"/>
    <mergeCell ref="K56:L56"/>
    <mergeCell ref="M56:N56"/>
    <mergeCell ref="O57:R57"/>
    <mergeCell ref="A54:H54"/>
    <mergeCell ref="I54:L54"/>
    <mergeCell ref="M54:R54"/>
    <mergeCell ref="A55:H55"/>
    <mergeCell ref="I55:L55"/>
    <mergeCell ref="M55:R55"/>
    <mergeCell ref="A52:E52"/>
    <mergeCell ref="F52:H52"/>
    <mergeCell ref="I52:L52"/>
    <mergeCell ref="M52:R52"/>
    <mergeCell ref="A53:E53"/>
    <mergeCell ref="F53:H53"/>
    <mergeCell ref="I53:L53"/>
    <mergeCell ref="M53:R53"/>
    <mergeCell ref="F50:L50"/>
    <mergeCell ref="M50:R50"/>
    <mergeCell ref="A51:E51"/>
    <mergeCell ref="F51:L51"/>
    <mergeCell ref="M51:R51"/>
    <mergeCell ref="B14:I14"/>
    <mergeCell ref="B15:I15"/>
    <mergeCell ref="K15:O15"/>
    <mergeCell ref="F17:I17"/>
    <mergeCell ref="K17:O17"/>
    <mergeCell ref="A49:R49"/>
    <mergeCell ref="A50:E50"/>
    <mergeCell ref="K18:M18"/>
    <mergeCell ref="O18:Q18"/>
    <mergeCell ref="K14:Q14"/>
    <mergeCell ref="K16:M16"/>
    <mergeCell ref="O16:Q16"/>
    <mergeCell ref="B31:E31"/>
    <mergeCell ref="C38:Q38"/>
    <mergeCell ref="C39:Q39"/>
    <mergeCell ref="C40:Q40"/>
    <mergeCell ref="A19:R19"/>
    <mergeCell ref="B23:E23"/>
    <mergeCell ref="B25:E25"/>
    <mergeCell ref="B27:E27"/>
    <mergeCell ref="B29:E29"/>
    <mergeCell ref="B12:I12"/>
    <mergeCell ref="K12:Q13"/>
    <mergeCell ref="A4:I4"/>
    <mergeCell ref="B5:I8"/>
    <mergeCell ref="A9:I9"/>
    <mergeCell ref="B13:I13"/>
    <mergeCell ref="O2:R2"/>
    <mergeCell ref="K4:Q9"/>
    <mergeCell ref="K1:Q1"/>
    <mergeCell ref="K2:M2"/>
    <mergeCell ref="K3:M3"/>
  </mergeCells>
  <pageMargins left="0.25" right="0.25" top="0.25" bottom="0.5" header="0.25" footer="0.2"/>
  <pageSetup orientation="portrait" r:id="rId1"/>
  <headerFooter>
    <oddFooter>&amp;L&amp;7&amp;K000000AGR-8501 (R/7/25)&amp;C&amp;8Information collected by WSDA becomes a public record and may be disclosed unless exempted by federal or state law.</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Keywords xmlns="9f8ab2c7-57a6-4182-99bb-368298ef0017" xsi:nil="true"/>
    <EffectiveDate xmlns="9f8ab2c7-57a6-4182-99bb-368298ef0017">2025-08-11T07:00:00+00:00</EffectiveDate>
    <Program xmlns="9f8ab2c7-57a6-4182-99bb-368298ef0017">Food Assistance</Program>
    <FormType xmlns="9f8ab2c7-57a6-4182-99bb-368298ef0017" xsi:nil="true"/>
    <FormIntorExt xmlns="9f8ab2c7-57a6-4182-99bb-368298ef0017">External</FormIntorExt>
    <FormTitle xmlns="9f8ab2c7-57a6-4182-99bb-368298ef0017">Food Rescue Grant Program (FRGP) Invoice</FormTitle>
    <No_x002e_ xmlns="9f8ab2c7-57a6-4182-99bb-368298ef0017">8501</No_x002e_>
    <FormLanguage xmlns="9f8ab2c7-57a6-4182-99bb-368298ef0017">English</FormLanguage>
    <Download xmlns="9f8ab2c7-57a6-4182-99bb-368298ef0017" xsi:nil="true"/>
    <FormContact xmlns="9f8ab2c7-57a6-4182-99bb-368298ef0017">
      <UserInfo>
        <DisplayName>Wright, Tarnah (AGR)</DisplayName>
        <AccountId>149</AccountId>
        <AccountType/>
      </UserInfo>
    </FormContac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4DA4E2BB5FE745A94C137F0F840426" ma:contentTypeVersion="28" ma:contentTypeDescription="Create a new document." ma:contentTypeScope="" ma:versionID="5886ecc6fcc1e5f42b5ee43251247fe9">
  <xsd:schema xmlns:xsd="http://www.w3.org/2001/XMLSchema" xmlns:xs="http://www.w3.org/2001/XMLSchema" xmlns:p="http://schemas.microsoft.com/office/2006/metadata/properties" xmlns:ns1="9f8ab2c7-57a6-4182-99bb-368298ef0017" xmlns:ns3="f736d6ad-2f03-482c-adcb-2156a974b5a2" targetNamespace="http://schemas.microsoft.com/office/2006/metadata/properties" ma:root="true" ma:fieldsID="eeeace032e73833f3d94cd0f7a9814dd" ns1:_="" ns3:_="">
    <xsd:import namespace="9f8ab2c7-57a6-4182-99bb-368298ef0017"/>
    <xsd:import namespace="f736d6ad-2f03-482c-adcb-2156a974b5a2"/>
    <xsd:element name="properties">
      <xsd:complexType>
        <xsd:sequence>
          <xsd:element name="documentManagement">
            <xsd:complexType>
              <xsd:all>
                <xsd:element ref="ns1:No_x002e_" minOccurs="0"/>
                <xsd:element ref="ns1:FormTitle" minOccurs="0"/>
                <xsd:element ref="ns1:EffectiveDate" minOccurs="0"/>
                <xsd:element ref="ns1:Program" minOccurs="0"/>
                <xsd:element ref="ns1:FormIntorExt" minOccurs="0"/>
                <xsd:element ref="ns1:FormLanguage" minOccurs="0"/>
                <xsd:element ref="ns1:FormContact" minOccurs="0"/>
                <xsd:element ref="ns1:FormKeywords" minOccurs="0"/>
                <xsd:element ref="ns1:FormType" minOccurs="0"/>
                <xsd:element ref="ns1:Download" minOccurs="0"/>
                <xsd:element ref="ns1:MediaServiceMetadata" minOccurs="0"/>
                <xsd:element ref="ns1:MediaServiceFastMetadata" minOccurs="0"/>
                <xsd:element ref="ns1:MediaServiceObjectDetectorVersions" minOccurs="0"/>
                <xsd:element ref="ns3:SharedWithUsers" minOccurs="0"/>
                <xsd:element ref="ns3:SharedWithDetail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f8ab2c7-57a6-4182-99bb-368298ef0017" elementFormDefault="qualified">
    <xsd:import namespace="http://schemas.microsoft.com/office/2006/documentManagement/types"/>
    <xsd:import namespace="http://schemas.microsoft.com/office/infopath/2007/PartnerControls"/>
    <xsd:element name="No_x002e_" ma:index="0" nillable="true" ma:displayName="No." ma:format="Dropdown" ma:internalName="No_x002e_" ma:readOnly="false">
      <xsd:simpleType>
        <xsd:restriction base="dms:Text">
          <xsd:maxLength value="255"/>
        </xsd:restriction>
      </xsd:simpleType>
    </xsd:element>
    <xsd:element name="FormTitle" ma:index="2" nillable="true" ma:displayName="Form Title" ma:format="Dropdown" ma:internalName="FormTitle" ma:readOnly="false">
      <xsd:simpleType>
        <xsd:restriction base="dms:Text">
          <xsd:maxLength value="255"/>
        </xsd:restriction>
      </xsd:simpleType>
    </xsd:element>
    <xsd:element name="EffectiveDate" ma:index="3" nillable="true" ma:displayName="Effective Date" ma:format="DateOnly" ma:internalName="EffectiveDate" ma:readOnly="false">
      <xsd:simpleType>
        <xsd:restriction base="dms:DateTime"/>
      </xsd:simpleType>
    </xsd:element>
    <xsd:element name="Program" ma:index="4" nillable="true" ma:displayName="Program" ma:format="Dropdown" ma:internalName="Program" ma:readOnly="false">
      <xsd:simpleType>
        <xsd:restriction base="dms:Text">
          <xsd:maxLength value="255"/>
        </xsd:restriction>
      </xsd:simpleType>
    </xsd:element>
    <xsd:element name="FormIntorExt" ma:index="5" nillable="true" ma:displayName="Form Int or Ext" ma:format="Dropdown" ma:internalName="FormIntorExt" ma:readOnly="false">
      <xsd:simpleType>
        <xsd:restriction base="dms:Text">
          <xsd:maxLength value="255"/>
        </xsd:restriction>
      </xsd:simpleType>
    </xsd:element>
    <xsd:element name="FormLanguage" ma:index="6" nillable="true" ma:displayName="Form Language" ma:format="Dropdown" ma:internalName="FormLanguage" ma:readOnly="false">
      <xsd:simpleType>
        <xsd:restriction base="dms:Text">
          <xsd:maxLength value="255"/>
        </xsd:restriction>
      </xsd:simpleType>
    </xsd:element>
    <xsd:element name="FormContact" ma:index="7" nillable="true" ma:displayName="Form Contact" ma:format="Dropdown" ma:list="UserInfo" ma:SharePointGroup="0" ma:internalName="FormContact"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ormKeywords" ma:index="8" nillable="true" ma:displayName="Form Keywords" ma:format="Dropdown" ma:internalName="FormKeywords" ma:readOnly="false">
      <xsd:simpleType>
        <xsd:restriction base="dms:Text">
          <xsd:maxLength value="255"/>
        </xsd:restriction>
      </xsd:simpleType>
    </xsd:element>
    <xsd:element name="FormType" ma:index="9" nillable="true" ma:displayName="Form Type" ma:format="Dropdown" ma:internalName="FormType" ma:readOnly="false">
      <xsd:simpleType>
        <xsd:restriction base="dms:Text">
          <xsd:maxLength value="255"/>
        </xsd:restriction>
      </xsd:simpleType>
    </xsd:element>
    <xsd:element name="Download" ma:index="12" nillable="true" ma:displayName="Download" ma:format="Dropdown" ma:hidden="true" ma:internalName="Download" ma:readOnly="false">
      <xsd:simpleType>
        <xsd:restriction base="dms:Text">
          <xsd:maxLength value="255"/>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36d6ad-2f03-482c-adcb-2156a974b5a2" elementFormDefault="qualified">
    <xsd:import namespace="http://schemas.microsoft.com/office/2006/documentManagement/types"/>
    <xsd:import namespace="http://schemas.microsoft.com/office/infopath/2007/PartnerControls"/>
    <xsd:element name="SharedWithUsers" ma:index="1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CC72F-9DCA-427E-B6B1-573800F51822}"/>
</file>

<file path=customXml/itemProps2.xml><?xml version="1.0" encoding="utf-8"?>
<ds:datastoreItem xmlns:ds="http://schemas.openxmlformats.org/officeDocument/2006/customXml" ds:itemID="{9E7FD2CE-7D31-46A3-94CC-7C38B2D78858}"/>
</file>

<file path=customXml/itemProps3.xml><?xml version="1.0" encoding="utf-8"?>
<ds:datastoreItem xmlns:ds="http://schemas.openxmlformats.org/officeDocument/2006/customXml" ds:itemID="{1E75EDED-72F5-47AA-89B7-58F1AF75D2E8}"/>
</file>

<file path=docMetadata/LabelInfo.xml><?xml version="1.0" encoding="utf-8"?>
<clbl:labelList xmlns:clbl="http://schemas.microsoft.com/office/2020/mipLabelMetadata">
  <clbl:label id="{11d0e217-264e-400a-8ba0-57dcc127d72d}" enabled="0" method="" siteId="{11d0e217-264e-400a-8ba0-57dcc127d72d}"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Washington Department of Agriculture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WSDA Form 8501</dc:title>
  <dc:subject/>
  <dc:creator>H. Burkett</dc:creator>
  <cp:keywords>WSDA, Washington State Department of Agriculture, Food Assistance, WCDGP Invoice, English</cp:keywords>
  <dc:description/>
  <cp:lastModifiedBy/>
  <cp:revision/>
  <dcterms:created xsi:type="dcterms:W3CDTF">2020-06-03T18:09:29Z</dcterms:created>
  <dcterms:modified xsi:type="dcterms:W3CDTF">2025-08-11T22:55:23Z</dcterms:modified>
  <cp:category>FA Invoice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0x010100164DA4E2BB5FE745A94C137F0F840426</vt:lpwstr>
  </property>
  <property fmtid="{D5CDD505-2E9C-101B-9397-08002B2CF9AE}" pid="3" name="MediaServiceImageTags">
    <vt:lpwstr/>
  </property>
  <property fmtid="{D5CDD505-2E9C-101B-9397-08002B2CF9AE}" pid="4" name="LegacyModified">
    <vt:lpwstr>09-07-2023</vt:lpwstr>
  </property>
</Properties>
</file>