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FDM and F2S\ACTIVE SFDM and F2S\SCBG Value Chains and Food Hubs\Region II - Spokane Stevens\LINC Farmer Training - Nov 8 &amp; Dec 7\Thumb Drive Materials\"/>
    </mc:Choice>
  </mc:AlternateContent>
  <bookViews>
    <workbookView xWindow="0" yWindow="0" windowWidth="23040" windowHeight="8730"/>
  </bookViews>
  <sheets>
    <sheet name="Market Channel Comparison" sheetId="1" r:id="rId1"/>
  </sheets>
  <definedNames>
    <definedName name="_xlnm.Print_Area" localSheetId="0">'Market Channel Comparison'!$A$1:$N$28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L14" i="1"/>
  <c r="I27" i="1" l="1"/>
  <c r="I26" i="1"/>
  <c r="I25" i="1"/>
  <c r="I24" i="1"/>
  <c r="I23" i="1"/>
  <c r="I22" i="1"/>
  <c r="I21" i="1"/>
  <c r="I20" i="1"/>
  <c r="I19" i="1"/>
  <c r="L25" i="1"/>
  <c r="L24" i="1"/>
  <c r="I18" i="1"/>
  <c r="I17" i="1"/>
  <c r="I16" i="1"/>
  <c r="I15" i="1"/>
  <c r="L27" i="1"/>
  <c r="N27" i="1" s="1"/>
  <c r="L26" i="1"/>
  <c r="N26" i="1" l="1"/>
  <c r="N24" i="1"/>
  <c r="N25" i="1"/>
  <c r="N17" i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L16" i="1"/>
  <c r="N16" i="1" s="1"/>
  <c r="L15" i="1"/>
  <c r="N15" i="1" s="1"/>
  <c r="N14" i="1"/>
</calcChain>
</file>

<file path=xl/sharedStrings.xml><?xml version="1.0" encoding="utf-8"?>
<sst xmlns="http://schemas.openxmlformats.org/spreadsheetml/2006/main" count="40" uniqueCount="40">
  <si>
    <t>Market Channel</t>
  </si>
  <si>
    <t>Activity</t>
  </si>
  <si>
    <t>Farmers Market</t>
  </si>
  <si>
    <t>Restaurant</t>
  </si>
  <si>
    <t>U Pick (Staffed/ Unstaffed)</t>
  </si>
  <si>
    <t>Post-Harvest</t>
  </si>
  <si>
    <t>Bunch/ bag/ package/ pack orders or boxes</t>
  </si>
  <si>
    <t>Cull/ grade/ sort/ wash</t>
  </si>
  <si>
    <t>Load Truck</t>
  </si>
  <si>
    <t>Travel/ Delivery</t>
  </si>
  <si>
    <t>Sales</t>
  </si>
  <si>
    <t>Distribute</t>
  </si>
  <si>
    <t>Sales time / set up / take down</t>
  </si>
  <si>
    <t>Bookeeping</t>
  </si>
  <si>
    <t>CSA</t>
  </si>
  <si>
    <t>Grocery</t>
  </si>
  <si>
    <t>Calls / emails</t>
  </si>
  <si>
    <t>Bills / sales tracking / etc.</t>
  </si>
  <si>
    <t>Other?</t>
  </si>
  <si>
    <t>Gross Sales</t>
  </si>
  <si>
    <t>Miles travelled</t>
  </si>
  <si>
    <t>Farm stand  (Self Serve)</t>
  </si>
  <si>
    <t>Farm stand (Staffed)</t>
  </si>
  <si>
    <t>Developed by WSDA Regional Markets based on materials from Cornell Unveristy Extension Market Channel Assessment Tool</t>
  </si>
  <si>
    <t>Note: If you're using labor logs, you don't need to estimate.  Use that data.</t>
  </si>
  <si>
    <t xml:space="preserve">2. Assign a standard $ rate to the labor to get a cost that can be used for comparsion purposes and enter it here: </t>
  </si>
  <si>
    <t>1. Estimate the time spent on each activity in a set period of time (e.g. a day or week) for each market channel.  Enter it in the yellow shaded sections of the table</t>
  </si>
  <si>
    <t>4. Assign a per mile cost for mileage or transport and enter it here:</t>
  </si>
  <si>
    <t>5.  Enter your  gross sales during the time period for each market channel</t>
  </si>
  <si>
    <r>
      <rPr>
        <sz val="11"/>
        <color theme="1"/>
        <rFont val="Calibri"/>
        <family val="2"/>
        <scheme val="minor"/>
      </rPr>
      <t xml:space="preserve">Formula calculates: </t>
    </r>
    <r>
      <rPr>
        <b/>
        <sz val="11"/>
        <color theme="1"/>
        <rFont val="Calibri"/>
        <family val="2"/>
        <scheme val="minor"/>
      </rPr>
      <t>Mileage cost</t>
    </r>
  </si>
  <si>
    <r>
      <rPr>
        <sz val="11"/>
        <color theme="1"/>
        <rFont val="Calibri"/>
        <family val="2"/>
        <scheme val="minor"/>
      </rPr>
      <t>Formula calculates:</t>
    </r>
    <r>
      <rPr>
        <b/>
        <sz val="11"/>
        <color theme="1"/>
        <rFont val="Calibri"/>
        <family val="2"/>
        <scheme val="minor"/>
      </rPr>
      <t xml:space="preserve"> Relative Profit by Channel</t>
    </r>
  </si>
  <si>
    <t xml:space="preserve">Direct Costs: packaging, materials, other </t>
  </si>
  <si>
    <t>Relative Profit = Gross Sales - (Labor cost+Mileage cost + Direct costs)</t>
  </si>
  <si>
    <t>Enter information into yellow shaded cells:</t>
  </si>
  <si>
    <r>
      <rPr>
        <sz val="11"/>
        <color theme="1"/>
        <rFont val="Calibri"/>
        <family val="2"/>
        <scheme val="minor"/>
      </rPr>
      <t xml:space="preserve">Formula calculates: </t>
    </r>
    <r>
      <rPr>
        <b/>
        <sz val="11"/>
        <color theme="1"/>
        <rFont val="Calibri"/>
        <family val="2"/>
        <scheme val="minor"/>
      </rPr>
      <t>Labor cost</t>
    </r>
  </si>
  <si>
    <t>Market Channel Assessment Tool:  Relative Profit by Channel "Snapshot"</t>
  </si>
  <si>
    <t>Food Hub</t>
  </si>
  <si>
    <t>Wholesale Distributor</t>
  </si>
  <si>
    <t>3.  If you have specific packaging, materials, or other direct costs associated with that channel (e.g. CSA boxes or a daily farmers market fee), enter the costs for the time period</t>
  </si>
  <si>
    <t>School District or Other Food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</si>
</sst>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1" fontId="1" fillId="0" borderId="0" xfId="1" applyNumberFormat="1" applyFont="1" applyProtection="1">
      <protection locked="0"/>
    </xf>
    <xf numFmtId="1" fontId="0" fillId="0" borderId="0" xfId="1" applyNumberFormat="1" applyFont="1" applyProtection="1">
      <protection locked="0"/>
    </xf>
    <xf numFmtId="1" fontId="4" fillId="0" borderId="0" xfId="1" applyNumberFormat="1" applyFont="1" applyAlignment="1" applyProtection="1">
      <alignment horizontal="left" indent="1"/>
      <protection locked="0"/>
    </xf>
    <xf numFmtId="1" fontId="0" fillId="0" borderId="0" xfId="1" applyNumberFormat="1" applyFont="1" applyAlignment="1" applyProtection="1">
      <alignment horizontal="left"/>
      <protection locked="0"/>
    </xf>
    <xf numFmtId="1" fontId="0" fillId="0" borderId="0" xfId="1" applyNumberFormat="1" applyFont="1" applyFill="1" applyBorder="1" applyProtection="1">
      <protection locked="0"/>
    </xf>
    <xf numFmtId="1" fontId="0" fillId="0" borderId="0" xfId="1" applyNumberFormat="1" applyFont="1" applyBorder="1" applyProtection="1">
      <protection locked="0"/>
    </xf>
    <xf numFmtId="1" fontId="0" fillId="0" borderId="26" xfId="1" applyNumberFormat="1" applyFont="1" applyBorder="1" applyProtection="1">
      <protection locked="0"/>
    </xf>
    <xf numFmtId="1" fontId="0" fillId="0" borderId="3" xfId="1" applyNumberFormat="1" applyFont="1" applyBorder="1" applyProtection="1">
      <protection locked="0"/>
    </xf>
    <xf numFmtId="1" fontId="1" fillId="0" borderId="13" xfId="1" applyNumberFormat="1" applyFont="1" applyBorder="1" applyProtection="1">
      <protection locked="0"/>
    </xf>
    <xf numFmtId="1" fontId="0" fillId="0" borderId="16" xfId="1" applyNumberFormat="1" applyFont="1" applyBorder="1" applyProtection="1">
      <protection locked="0"/>
    </xf>
    <xf numFmtId="1" fontId="0" fillId="0" borderId="16" xfId="1" applyNumberFormat="1" applyFont="1" applyFill="1" applyBorder="1" applyProtection="1">
      <protection locked="0"/>
    </xf>
    <xf numFmtId="1" fontId="0" fillId="0" borderId="22" xfId="1" applyNumberFormat="1" applyFont="1" applyFill="1" applyBorder="1" applyProtection="1">
      <protection locked="0"/>
    </xf>
    <xf numFmtId="1" fontId="0" fillId="0" borderId="25" xfId="1" applyNumberFormat="1" applyFont="1" applyBorder="1" applyProtection="1">
      <protection locked="0"/>
    </xf>
    <xf numFmtId="1" fontId="1" fillId="0" borderId="2" xfId="1" applyNumberFormat="1" applyFont="1" applyBorder="1" applyAlignment="1" applyProtection="1">
      <alignment vertical="center"/>
      <protection locked="0"/>
    </xf>
    <xf numFmtId="1" fontId="1" fillId="0" borderId="17" xfId="1" applyNumberFormat="1" applyFont="1" applyBorder="1" applyProtection="1">
      <protection locked="0"/>
    </xf>
    <xf numFmtId="1" fontId="1" fillId="0" borderId="4" xfId="1" applyNumberFormat="1" applyFont="1" applyBorder="1" applyAlignment="1" applyProtection="1">
      <alignment vertical="top" wrapText="1"/>
      <protection locked="0"/>
    </xf>
    <xf numFmtId="1" fontId="1" fillId="0" borderId="1" xfId="1" applyNumberFormat="1" applyFont="1" applyBorder="1" applyAlignment="1" applyProtection="1">
      <alignment vertical="top" wrapText="1"/>
      <protection locked="0"/>
    </xf>
    <xf numFmtId="1" fontId="1" fillId="0" borderId="5" xfId="1" applyNumberFormat="1" applyFont="1" applyBorder="1" applyAlignment="1" applyProtection="1">
      <alignment vertical="top" wrapText="1"/>
      <protection locked="0"/>
    </xf>
    <xf numFmtId="1" fontId="1" fillId="0" borderId="12" xfId="1" applyNumberFormat="1" applyFont="1" applyBorder="1" applyAlignment="1" applyProtection="1">
      <alignment vertical="top" wrapText="1"/>
      <protection locked="0"/>
    </xf>
    <xf numFmtId="1" fontId="0" fillId="0" borderId="0" xfId="1" applyNumberFormat="1" applyFont="1" applyAlignment="1" applyProtection="1">
      <alignment wrapText="1"/>
      <protection locked="0"/>
    </xf>
    <xf numFmtId="1" fontId="0" fillId="0" borderId="12" xfId="1" applyNumberFormat="1" applyFont="1" applyBorder="1" applyProtection="1">
      <protection locked="0"/>
    </xf>
    <xf numFmtId="1" fontId="0" fillId="0" borderId="15" xfId="1" applyNumberFormat="1" applyFont="1" applyBorder="1" applyProtection="1">
      <protection locked="0"/>
    </xf>
    <xf numFmtId="1" fontId="2" fillId="0" borderId="0" xfId="1" applyNumberFormat="1" applyFont="1" applyProtection="1">
      <protection locked="0"/>
    </xf>
    <xf numFmtId="44" fontId="0" fillId="0" borderId="18" xfId="1" applyFont="1" applyBorder="1" applyProtection="1"/>
    <xf numFmtId="44" fontId="0" fillId="0" borderId="15" xfId="1" applyFont="1" applyBorder="1" applyProtection="1"/>
    <xf numFmtId="44" fontId="0" fillId="0" borderId="10" xfId="1" applyFont="1" applyBorder="1" applyProtection="1"/>
    <xf numFmtId="44" fontId="0" fillId="0" borderId="11" xfId="1" applyFont="1" applyBorder="1" applyProtection="1"/>
    <xf numFmtId="2" fontId="0" fillId="2" borderId="4" xfId="1" applyNumberFormat="1" applyFon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5" xfId="1" applyNumberFormat="1" applyFont="1" applyFill="1" applyBorder="1" applyProtection="1">
      <protection locked="0"/>
    </xf>
    <xf numFmtId="2" fontId="0" fillId="2" borderId="10" xfId="1" applyNumberFormat="1" applyFont="1" applyFill="1" applyBorder="1" applyProtection="1">
      <protection locked="0"/>
    </xf>
    <xf numFmtId="2" fontId="0" fillId="2" borderId="6" xfId="1" applyNumberFormat="1" applyFont="1" applyFill="1" applyBorder="1" applyProtection="1">
      <protection locked="0"/>
    </xf>
    <xf numFmtId="2" fontId="0" fillId="2" borderId="8" xfId="1" applyNumberFormat="1" applyFont="1" applyFill="1" applyBorder="1" applyProtection="1">
      <protection locked="0"/>
    </xf>
    <xf numFmtId="2" fontId="0" fillId="2" borderId="7" xfId="1" applyNumberFormat="1" applyFont="1" applyFill="1" applyBorder="1" applyProtection="1">
      <protection locked="0"/>
    </xf>
    <xf numFmtId="2" fontId="0" fillId="2" borderId="11" xfId="1" applyNumberFormat="1" applyFont="1" applyFill="1" applyBorder="1" applyProtection="1">
      <protection locked="0"/>
    </xf>
    <xf numFmtId="44" fontId="0" fillId="3" borderId="10" xfId="1" applyFont="1" applyFill="1" applyBorder="1" applyAlignment="1" applyProtection="1">
      <alignment wrapText="1"/>
    </xf>
    <xf numFmtId="2" fontId="0" fillId="4" borderId="23" xfId="1" applyNumberFormat="1" applyFont="1" applyFill="1" applyBorder="1" applyProtection="1">
      <protection locked="0"/>
    </xf>
    <xf numFmtId="1" fontId="0" fillId="0" borderId="21" xfId="1" applyNumberFormat="1" applyFont="1" applyBorder="1" applyAlignment="1" applyProtection="1">
      <alignment horizontal="center"/>
      <protection locked="0"/>
    </xf>
    <xf numFmtId="1" fontId="0" fillId="0" borderId="16" xfId="1" applyNumberFormat="1" applyFont="1" applyBorder="1" applyAlignment="1" applyProtection="1">
      <alignment horizontal="center"/>
      <protection locked="0"/>
    </xf>
    <xf numFmtId="1" fontId="0" fillId="0" borderId="22" xfId="1" applyNumberFormat="1" applyFont="1" applyBorder="1" applyAlignment="1" applyProtection="1">
      <alignment horizontal="center"/>
      <protection locked="0"/>
    </xf>
    <xf numFmtId="1" fontId="1" fillId="0" borderId="19" xfId="1" applyNumberFormat="1" applyFont="1" applyBorder="1" applyAlignment="1" applyProtection="1">
      <alignment horizontal="center"/>
      <protection locked="0"/>
    </xf>
    <xf numFmtId="1" fontId="1" fillId="0" borderId="20" xfId="1" applyNumberFormat="1" applyFont="1" applyBorder="1" applyAlignment="1" applyProtection="1">
      <alignment horizontal="center"/>
      <protection locked="0"/>
    </xf>
    <xf numFmtId="1" fontId="1" fillId="3" borderId="9" xfId="1" applyNumberFormat="1" applyFont="1" applyFill="1" applyBorder="1" applyAlignment="1" applyProtection="1">
      <alignment horizontal="center" wrapText="1"/>
      <protection locked="0"/>
    </xf>
    <xf numFmtId="1" fontId="1" fillId="3" borderId="14" xfId="1" applyNumberFormat="1" applyFont="1" applyFill="1" applyBorder="1" applyAlignment="1" applyProtection="1">
      <alignment horizontal="center" wrapText="1"/>
      <protection locked="0"/>
    </xf>
    <xf numFmtId="1" fontId="1" fillId="3" borderId="24" xfId="1" applyNumberFormat="1" applyFont="1" applyFill="1" applyBorder="1" applyAlignment="1" applyProtection="1">
      <alignment horizontal="center" wrapText="1"/>
      <protection locked="0"/>
    </xf>
    <xf numFmtId="1" fontId="1" fillId="0" borderId="9" xfId="1" applyNumberFormat="1" applyFont="1" applyFill="1" applyBorder="1" applyAlignment="1" applyProtection="1">
      <alignment horizontal="left" vertical="top" wrapText="1"/>
      <protection locked="0"/>
    </xf>
    <xf numFmtId="1" fontId="1" fillId="0" borderId="24" xfId="1" applyNumberFormat="1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1" fontId="1" fillId="0" borderId="9" xfId="1" applyNumberFormat="1" applyFont="1" applyBorder="1" applyAlignment="1" applyProtection="1">
      <alignment horizontal="center" vertical="top" wrapText="1"/>
      <protection locked="0"/>
    </xf>
    <xf numFmtId="1" fontId="1" fillId="0" borderId="24" xfId="1" applyNumberFormat="1" applyFont="1" applyBorder="1" applyAlignment="1" applyProtection="1">
      <alignment horizontal="center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topLeftCell="A25" zoomScaleNormal="100" workbookViewId="0">
      <selection activeCell="A28" sqref="A28"/>
    </sheetView>
  </sheetViews>
  <sheetFormatPr defaultColWidth="9.140625" defaultRowHeight="15" x14ac:dyDescent="0.25"/>
  <cols>
    <col min="1" max="1" width="34.42578125" style="2" customWidth="1"/>
    <col min="2" max="3" width="11.28515625" style="2" customWidth="1"/>
    <col min="4" max="4" width="9.42578125" style="2" customWidth="1"/>
    <col min="5" max="5" width="10.28515625" style="2" customWidth="1"/>
    <col min="6" max="6" width="9.5703125" style="2" customWidth="1"/>
    <col min="7" max="7" width="12.140625" style="2" customWidth="1"/>
    <col min="8" max="8" width="13.85546875" style="2" customWidth="1"/>
    <col min="9" max="10" width="12.5703125" style="2" customWidth="1"/>
    <col min="11" max="11" width="9.140625" style="2" customWidth="1"/>
    <col min="12" max="12" width="12.140625" style="2" customWidth="1"/>
    <col min="13" max="13" width="12.85546875" style="2" customWidth="1"/>
    <col min="14" max="14" width="10.7109375" style="2" customWidth="1"/>
    <col min="15" max="16384" width="9.140625" style="2"/>
  </cols>
  <sheetData>
    <row r="1" spans="1:14" x14ac:dyDescent="0.25">
      <c r="A1" s="1" t="s">
        <v>35</v>
      </c>
    </row>
    <row r="2" spans="1:14" x14ac:dyDescent="0.25">
      <c r="A2" s="2" t="s">
        <v>33</v>
      </c>
    </row>
    <row r="3" spans="1:14" x14ac:dyDescent="0.25">
      <c r="A3" s="2" t="s">
        <v>26</v>
      </c>
    </row>
    <row r="4" spans="1:14" ht="15.75" thickBot="1" x14ac:dyDescent="0.3">
      <c r="A4" s="3" t="s">
        <v>24</v>
      </c>
    </row>
    <row r="5" spans="1:14" ht="15.75" thickBot="1" x14ac:dyDescent="0.3">
      <c r="A5" s="2" t="s">
        <v>25</v>
      </c>
      <c r="I5" s="37"/>
    </row>
    <row r="6" spans="1:14" ht="15.75" thickBot="1" x14ac:dyDescent="0.3">
      <c r="A6" s="4" t="s">
        <v>38</v>
      </c>
      <c r="H6" s="5"/>
    </row>
    <row r="7" spans="1:14" ht="15.75" thickBot="1" x14ac:dyDescent="0.3">
      <c r="A7" s="2" t="s">
        <v>27</v>
      </c>
      <c r="E7" s="37"/>
    </row>
    <row r="8" spans="1:14" ht="15.75" thickBot="1" x14ac:dyDescent="0.3">
      <c r="A8" s="2" t="s">
        <v>28</v>
      </c>
      <c r="D8" s="6"/>
      <c r="E8" s="6"/>
      <c r="F8" s="6"/>
      <c r="G8" s="6"/>
    </row>
    <row r="9" spans="1:14" ht="15.75" thickBot="1" x14ac:dyDescent="0.3">
      <c r="G9" s="38" t="s">
        <v>32</v>
      </c>
      <c r="H9" s="39"/>
      <c r="I9" s="39"/>
      <c r="J9" s="39"/>
      <c r="K9" s="39"/>
      <c r="L9" s="39"/>
      <c r="M9" s="40"/>
    </row>
    <row r="10" spans="1:14" ht="6" customHeight="1" thickBot="1" x14ac:dyDescent="0.3"/>
    <row r="11" spans="1:14" ht="15.75" thickBot="1" x14ac:dyDescent="0.3">
      <c r="A11" s="7"/>
      <c r="B11" s="9" t="s">
        <v>1</v>
      </c>
      <c r="C11" s="8"/>
      <c r="D11" s="8"/>
      <c r="E11" s="8"/>
      <c r="F11" s="8"/>
      <c r="G11" s="8"/>
      <c r="H11" s="10"/>
      <c r="I11" s="11"/>
      <c r="J11" s="11"/>
      <c r="K11" s="11"/>
      <c r="L11" s="11"/>
      <c r="M11" s="12"/>
      <c r="N11" s="43" t="s">
        <v>30</v>
      </c>
    </row>
    <row r="12" spans="1:14" ht="15.75" thickBot="1" x14ac:dyDescent="0.3">
      <c r="A12" s="13"/>
      <c r="B12" s="41" t="s">
        <v>5</v>
      </c>
      <c r="C12" s="42"/>
      <c r="D12" s="41" t="s">
        <v>11</v>
      </c>
      <c r="E12" s="42"/>
      <c r="F12" s="41" t="s">
        <v>10</v>
      </c>
      <c r="G12" s="42"/>
      <c r="H12" s="14" t="s">
        <v>13</v>
      </c>
      <c r="I12" s="46" t="s">
        <v>34</v>
      </c>
      <c r="J12" s="49" t="s">
        <v>31</v>
      </c>
      <c r="K12" s="46" t="s">
        <v>20</v>
      </c>
      <c r="L12" s="46" t="s">
        <v>29</v>
      </c>
      <c r="M12" s="46" t="s">
        <v>19</v>
      </c>
      <c r="N12" s="44"/>
    </row>
    <row r="13" spans="1:14" s="20" customFormat="1" ht="59.45" customHeight="1" x14ac:dyDescent="0.25">
      <c r="A13" s="15" t="s">
        <v>0</v>
      </c>
      <c r="B13" s="16" t="s">
        <v>7</v>
      </c>
      <c r="C13" s="17" t="s">
        <v>6</v>
      </c>
      <c r="D13" s="16" t="s">
        <v>8</v>
      </c>
      <c r="E13" s="18" t="s">
        <v>9</v>
      </c>
      <c r="F13" s="16" t="s">
        <v>16</v>
      </c>
      <c r="G13" s="18" t="s">
        <v>12</v>
      </c>
      <c r="H13" s="19" t="s">
        <v>17</v>
      </c>
      <c r="I13" s="47"/>
      <c r="J13" s="50"/>
      <c r="K13" s="48"/>
      <c r="L13" s="48"/>
      <c r="M13" s="48"/>
      <c r="N13" s="45"/>
    </row>
    <row r="14" spans="1:14" ht="30" customHeight="1" x14ac:dyDescent="0.25">
      <c r="A14" s="21" t="s">
        <v>21</v>
      </c>
      <c r="B14" s="28"/>
      <c r="C14" s="29"/>
      <c r="D14" s="28"/>
      <c r="E14" s="30"/>
      <c r="F14" s="28"/>
      <c r="G14" s="30"/>
      <c r="H14" s="31"/>
      <c r="I14" s="24">
        <f>SUM(B14:H14)*$I$5</f>
        <v>0</v>
      </c>
      <c r="J14" s="31"/>
      <c r="K14" s="31"/>
      <c r="L14" s="26">
        <f>K14*$E$7</f>
        <v>0</v>
      </c>
      <c r="M14" s="31"/>
      <c r="N14" s="36">
        <f>M14-I14-J14-L14</f>
        <v>0</v>
      </c>
    </row>
    <row r="15" spans="1:14" ht="29.25" customHeight="1" x14ac:dyDescent="0.25">
      <c r="A15" s="21" t="s">
        <v>22</v>
      </c>
      <c r="B15" s="28"/>
      <c r="C15" s="29"/>
      <c r="D15" s="28"/>
      <c r="E15" s="30"/>
      <c r="F15" s="28"/>
      <c r="G15" s="30"/>
      <c r="H15" s="31"/>
      <c r="I15" s="24">
        <f>SUM(B15:H15)*$I$5</f>
        <v>0</v>
      </c>
      <c r="J15" s="31"/>
      <c r="K15" s="31"/>
      <c r="L15" s="26">
        <f t="shared" ref="L15:L23" si="0">K15*$E$7</f>
        <v>0</v>
      </c>
      <c r="M15" s="31"/>
      <c r="N15" s="36">
        <f t="shared" ref="N15:N27" si="1">M15-I15-J15-L15</f>
        <v>0</v>
      </c>
    </row>
    <row r="16" spans="1:14" ht="29.25" customHeight="1" x14ac:dyDescent="0.25">
      <c r="A16" s="21" t="s">
        <v>2</v>
      </c>
      <c r="B16" s="28"/>
      <c r="C16" s="29"/>
      <c r="D16" s="28"/>
      <c r="E16" s="30"/>
      <c r="F16" s="28"/>
      <c r="G16" s="30"/>
      <c r="H16" s="31"/>
      <c r="I16" s="24">
        <f>SUM(B16:H16)*$I$5</f>
        <v>0</v>
      </c>
      <c r="J16" s="31"/>
      <c r="K16" s="31"/>
      <c r="L16" s="26">
        <f t="shared" si="0"/>
        <v>0</v>
      </c>
      <c r="M16" s="31"/>
      <c r="N16" s="36">
        <f t="shared" si="1"/>
        <v>0</v>
      </c>
    </row>
    <row r="17" spans="1:14" ht="30" customHeight="1" x14ac:dyDescent="0.25">
      <c r="A17" s="21" t="s">
        <v>3</v>
      </c>
      <c r="B17" s="28"/>
      <c r="C17" s="29"/>
      <c r="D17" s="28"/>
      <c r="E17" s="30"/>
      <c r="F17" s="28"/>
      <c r="G17" s="30"/>
      <c r="H17" s="31"/>
      <c r="I17" s="24">
        <f>SUM(B17:H17)*$I$5</f>
        <v>0</v>
      </c>
      <c r="J17" s="31"/>
      <c r="K17" s="31"/>
      <c r="L17" s="26">
        <f t="shared" si="0"/>
        <v>0</v>
      </c>
      <c r="M17" s="31"/>
      <c r="N17" s="36">
        <f t="shared" si="1"/>
        <v>0</v>
      </c>
    </row>
    <row r="18" spans="1:14" ht="31.5" customHeight="1" x14ac:dyDescent="0.25">
      <c r="A18" s="21" t="s">
        <v>4</v>
      </c>
      <c r="B18" s="28"/>
      <c r="C18" s="29"/>
      <c r="D18" s="28"/>
      <c r="E18" s="30"/>
      <c r="F18" s="28"/>
      <c r="G18" s="30"/>
      <c r="H18" s="31"/>
      <c r="I18" s="24">
        <f>SUM(B18:H18)*$I$5</f>
        <v>0</v>
      </c>
      <c r="J18" s="31"/>
      <c r="K18" s="31"/>
      <c r="L18" s="26">
        <f t="shared" si="0"/>
        <v>0</v>
      </c>
      <c r="M18" s="31"/>
      <c r="N18" s="36">
        <f t="shared" si="1"/>
        <v>0</v>
      </c>
    </row>
    <row r="19" spans="1:14" ht="30.75" customHeight="1" x14ac:dyDescent="0.25">
      <c r="A19" s="21" t="s">
        <v>14</v>
      </c>
      <c r="B19" s="28"/>
      <c r="C19" s="29"/>
      <c r="D19" s="28"/>
      <c r="E19" s="30"/>
      <c r="F19" s="28"/>
      <c r="G19" s="30"/>
      <c r="H19" s="31"/>
      <c r="I19" s="24">
        <f t="shared" ref="I19:I27" si="2">SUM(B19:H19)*$I$5</f>
        <v>0</v>
      </c>
      <c r="J19" s="31"/>
      <c r="K19" s="31"/>
      <c r="L19" s="26">
        <f t="shared" si="0"/>
        <v>0</v>
      </c>
      <c r="M19" s="31"/>
      <c r="N19" s="36">
        <f t="shared" si="1"/>
        <v>0</v>
      </c>
    </row>
    <row r="20" spans="1:14" ht="30" customHeight="1" x14ac:dyDescent="0.25">
      <c r="A20" s="21" t="s">
        <v>15</v>
      </c>
      <c r="B20" s="28"/>
      <c r="C20" s="29"/>
      <c r="D20" s="28"/>
      <c r="E20" s="30"/>
      <c r="F20" s="28"/>
      <c r="G20" s="30"/>
      <c r="H20" s="31"/>
      <c r="I20" s="24">
        <f t="shared" si="2"/>
        <v>0</v>
      </c>
      <c r="J20" s="31"/>
      <c r="K20" s="31"/>
      <c r="L20" s="26">
        <f t="shared" si="0"/>
        <v>0</v>
      </c>
      <c r="M20" s="31"/>
      <c r="N20" s="36">
        <f t="shared" si="1"/>
        <v>0</v>
      </c>
    </row>
    <row r="21" spans="1:14" ht="29.25" customHeight="1" x14ac:dyDescent="0.25">
      <c r="A21" s="21" t="s">
        <v>39</v>
      </c>
      <c r="B21" s="28"/>
      <c r="C21" s="29"/>
      <c r="D21" s="28"/>
      <c r="E21" s="30"/>
      <c r="F21" s="28"/>
      <c r="G21" s="30"/>
      <c r="H21" s="31"/>
      <c r="I21" s="24">
        <f t="shared" si="2"/>
        <v>0</v>
      </c>
      <c r="J21" s="31"/>
      <c r="K21" s="31"/>
      <c r="L21" s="26">
        <f t="shared" si="0"/>
        <v>0</v>
      </c>
      <c r="M21" s="31"/>
      <c r="N21" s="36">
        <f t="shared" si="1"/>
        <v>0</v>
      </c>
    </row>
    <row r="22" spans="1:14" ht="29.25" customHeight="1" x14ac:dyDescent="0.25">
      <c r="A22" s="21" t="s">
        <v>36</v>
      </c>
      <c r="B22" s="28"/>
      <c r="C22" s="29"/>
      <c r="D22" s="28"/>
      <c r="E22" s="30"/>
      <c r="F22" s="28"/>
      <c r="G22" s="30"/>
      <c r="H22" s="31"/>
      <c r="I22" s="24">
        <f t="shared" si="2"/>
        <v>0</v>
      </c>
      <c r="J22" s="31"/>
      <c r="K22" s="31"/>
      <c r="L22" s="26">
        <f t="shared" si="0"/>
        <v>0</v>
      </c>
      <c r="M22" s="31"/>
      <c r="N22" s="36">
        <f t="shared" si="1"/>
        <v>0</v>
      </c>
    </row>
    <row r="23" spans="1:14" ht="28.5" customHeight="1" x14ac:dyDescent="0.25">
      <c r="A23" s="21" t="s">
        <v>37</v>
      </c>
      <c r="B23" s="28"/>
      <c r="C23" s="29"/>
      <c r="D23" s="28"/>
      <c r="E23" s="30"/>
      <c r="F23" s="28"/>
      <c r="G23" s="30"/>
      <c r="H23" s="31"/>
      <c r="I23" s="24">
        <f t="shared" si="2"/>
        <v>0</v>
      </c>
      <c r="J23" s="31"/>
      <c r="K23" s="31"/>
      <c r="L23" s="26">
        <f t="shared" si="0"/>
        <v>0</v>
      </c>
      <c r="M23" s="31"/>
      <c r="N23" s="36">
        <f t="shared" si="1"/>
        <v>0</v>
      </c>
    </row>
    <row r="24" spans="1:14" ht="28.5" customHeight="1" x14ac:dyDescent="0.25">
      <c r="A24" s="21" t="s">
        <v>18</v>
      </c>
      <c r="B24" s="28"/>
      <c r="C24" s="29"/>
      <c r="D24" s="28"/>
      <c r="E24" s="30"/>
      <c r="F24" s="28"/>
      <c r="G24" s="30"/>
      <c r="H24" s="31"/>
      <c r="I24" s="24">
        <f t="shared" si="2"/>
        <v>0</v>
      </c>
      <c r="J24" s="31"/>
      <c r="K24" s="31"/>
      <c r="L24" s="26">
        <f t="shared" ref="L24:L25" si="3">K24*$E$7</f>
        <v>0</v>
      </c>
      <c r="M24" s="31"/>
      <c r="N24" s="36">
        <f t="shared" si="1"/>
        <v>0</v>
      </c>
    </row>
    <row r="25" spans="1:14" ht="28.5" customHeight="1" x14ac:dyDescent="0.25">
      <c r="A25" s="21"/>
      <c r="B25" s="28"/>
      <c r="C25" s="29"/>
      <c r="D25" s="28"/>
      <c r="E25" s="30"/>
      <c r="F25" s="28"/>
      <c r="G25" s="30"/>
      <c r="H25" s="31"/>
      <c r="I25" s="24">
        <f t="shared" si="2"/>
        <v>0</v>
      </c>
      <c r="J25" s="31"/>
      <c r="K25" s="31"/>
      <c r="L25" s="26">
        <f t="shared" si="3"/>
        <v>0</v>
      </c>
      <c r="M25" s="31"/>
      <c r="N25" s="36">
        <f t="shared" si="1"/>
        <v>0</v>
      </c>
    </row>
    <row r="26" spans="1:14" ht="28.5" customHeight="1" x14ac:dyDescent="0.25">
      <c r="A26" s="21"/>
      <c r="B26" s="28"/>
      <c r="C26" s="29"/>
      <c r="D26" s="28"/>
      <c r="E26" s="30"/>
      <c r="F26" s="28"/>
      <c r="G26" s="30"/>
      <c r="H26" s="31"/>
      <c r="I26" s="24">
        <f t="shared" si="2"/>
        <v>0</v>
      </c>
      <c r="J26" s="31"/>
      <c r="K26" s="31"/>
      <c r="L26" s="26">
        <f>K26*$E$7</f>
        <v>0</v>
      </c>
      <c r="M26" s="31"/>
      <c r="N26" s="36">
        <f t="shared" si="1"/>
        <v>0</v>
      </c>
    </row>
    <row r="27" spans="1:14" ht="31.5" customHeight="1" thickBot="1" x14ac:dyDescent="0.3">
      <c r="A27" s="22"/>
      <c r="B27" s="32"/>
      <c r="C27" s="33"/>
      <c r="D27" s="32"/>
      <c r="E27" s="34"/>
      <c r="F27" s="32"/>
      <c r="G27" s="34"/>
      <c r="H27" s="35"/>
      <c r="I27" s="25">
        <f t="shared" si="2"/>
        <v>0</v>
      </c>
      <c r="J27" s="35"/>
      <c r="K27" s="35"/>
      <c r="L27" s="27">
        <f>K27*$E$7</f>
        <v>0</v>
      </c>
      <c r="M27" s="35"/>
      <c r="N27" s="36">
        <f t="shared" si="1"/>
        <v>0</v>
      </c>
    </row>
    <row r="28" spans="1:14" x14ac:dyDescent="0.25">
      <c r="A28" s="23" t="s">
        <v>23</v>
      </c>
      <c r="N28" s="6"/>
    </row>
  </sheetData>
  <mergeCells count="10">
    <mergeCell ref="G9:M9"/>
    <mergeCell ref="B12:C12"/>
    <mergeCell ref="D12:E12"/>
    <mergeCell ref="F12:G12"/>
    <mergeCell ref="N11:N13"/>
    <mergeCell ref="I12:I13"/>
    <mergeCell ref="K12:K13"/>
    <mergeCell ref="L12:L13"/>
    <mergeCell ref="M12:M13"/>
    <mergeCell ref="J12:J13"/>
  </mergeCells>
  <pageMargins left="0.25" right="0.25" top="0.5" bottom="0.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 Channel Comparison</vt:lpstr>
      <vt:lpstr>'Market Channel Comparison'!Print_Area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LRaymond</dc:creator>
  <cp:lastModifiedBy>Iberle, Christopher (AGR)</cp:lastModifiedBy>
  <cp:lastPrinted>2018-11-07T00:53:16Z</cp:lastPrinted>
  <dcterms:created xsi:type="dcterms:W3CDTF">2018-03-15T16:07:45Z</dcterms:created>
  <dcterms:modified xsi:type="dcterms:W3CDTF">2019-01-11T20:18:46Z</dcterms:modified>
</cp:coreProperties>
</file>